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4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alizadeh\Desktop\"/>
    </mc:Choice>
  </mc:AlternateContent>
  <xr:revisionPtr revIDLastSave="0" documentId="13_ncr:1_{FC462E48-7BC1-432C-9D26-9E198B26FF0A}" xr6:coauthVersionLast="47" xr6:coauthVersionMax="47" xr10:uidLastSave="{00000000-0000-0000-0000-000000000000}"/>
  <bookViews>
    <workbookView xWindow="-120" yWindow="-120" windowWidth="24240" windowHeight="13140" tabRatio="915" firstSheet="16" activeTab="16" xr2:uid="{00000000-000D-0000-FFFF-FFFF00000000}"/>
  </bookViews>
  <sheets>
    <sheet name="Information" sheetId="38" r:id="rId1"/>
    <sheet name="CHECK LIST OK-1" sheetId="40" r:id="rId2"/>
    <sheet name="COVER SHEET-008-OK" sheetId="13" r:id="rId3"/>
    <sheet name="Check List" sheetId="39" state="hidden" r:id="rId4"/>
    <sheet name="TEST PACKAGE INDEX-020-OK" sheetId="3" r:id="rId5"/>
    <sheet name="RELEASE NOTE-10-OK" sheetId="7" r:id="rId6"/>
    <sheet name="PUNCH LIST-005-OK" sheetId="22" r:id="rId7"/>
    <sheet name="CLEANING-OK" sheetId="46" r:id="rId8"/>
    <sheet name="MECHANICAL COMPLETION-027 -OK" sheetId="37" r:id="rId9"/>
    <sheet name="PIPING INSPEC. CHECK LIST-0 (2" sheetId="47" r:id="rId10"/>
    <sheet name="PRESSURE TEST REPORT-007-OK" sheetId="18" r:id="rId11"/>
    <sheet name="RECORD TOLERANCE -013-OK" sheetId="32" r:id="rId12"/>
    <sheet name="PRESSURE GAUGE REPORT -006-OK " sheetId="34" r:id="rId13"/>
    <sheet name="REINSTATEMENT REPORT-024-OK" sheetId="30" r:id="rId14"/>
    <sheet name="REINFORCING PAD-021" sheetId="19" state="hidden" r:id="rId15"/>
    <sheet name="REINFORCING PAD-021 (2)-OK" sheetId="42" r:id="rId16"/>
    <sheet name="DRAINING &amp; DRYING-023-OK" sheetId="20" r:id="rId17"/>
    <sheet name="FLUSHING &amp; BLOWING -022-OK" sheetId="12" r:id="rId18"/>
    <sheet name="ORIFICE FLANGE GRIND FLUSH -025" sheetId="25" state="hidden" r:id="rId19"/>
    <sheet name="TIE IN JOINT LIST SUMMARY-018-O" sheetId="43" r:id="rId20"/>
    <sheet name="ORIFICE FLANGE GRIND FLUSH  (2-" sheetId="44" r:id="rId21"/>
    <sheet name="SUPPORT LIST-026" sheetId="26" r:id="rId22"/>
    <sheet name="WARNING TAG-011" sheetId="36" r:id="rId23"/>
  </sheets>
  <definedNames>
    <definedName name="_xlnm.Print_Area" localSheetId="3">'Check List'!$A$1:$M$25</definedName>
    <definedName name="_xlnm.Print_Area" localSheetId="1">'CHECK LIST OK-1'!$A$1:$R$21</definedName>
    <definedName name="_xlnm.Print_Area" localSheetId="7">'CLEANING-OK'!$A$1:$N$42</definedName>
    <definedName name="_xlnm.Print_Area" localSheetId="2">'COVER SHEET-008-OK'!$A$1:$R$13</definedName>
    <definedName name="_xlnm.Print_Area" localSheetId="16">'DRAINING &amp; DRYING-023-OK'!$A$1:$N$32</definedName>
    <definedName name="_xlnm.Print_Area" localSheetId="17">'FLUSHING &amp; BLOWING -022-OK'!$A$1:$N$29</definedName>
    <definedName name="_xlnm.Print_Area" localSheetId="0">Information!$A$1:$I$51</definedName>
    <definedName name="_xlnm.Print_Area" localSheetId="20">'ORIFICE FLANGE GRIND FLUSH  (2-'!$A$1:$K$29</definedName>
    <definedName name="_xlnm.Print_Area" localSheetId="18">'ORIFICE FLANGE GRIND FLUSH -025'!$A$1:$K$28</definedName>
    <definedName name="_xlnm.Print_Area" localSheetId="9">'PIPING INSPEC. CHECK LIST-0 (2'!$A$1:$K$43</definedName>
    <definedName name="_xlnm.Print_Area" localSheetId="10">'PRESSURE TEST REPORT-007-OK'!$A$1:$K$36</definedName>
    <definedName name="_xlnm.Print_Area" localSheetId="6">'PUNCH LIST-005-OK'!$A$1:$T$31</definedName>
    <definedName name="_xlnm.Print_Area" localSheetId="13">'REINSTATEMENT REPORT-024-OK'!$A$1:$M$41</definedName>
    <definedName name="_xlnm.Print_Area" localSheetId="5">'RELEASE NOTE-10-OK'!$A$1:$H$29</definedName>
    <definedName name="_xlnm.Print_Area" localSheetId="21">'SUPPORT LIST-026'!$A$1:$Y$46</definedName>
    <definedName name="_xlnm.Print_Area" localSheetId="4">'TEST PACKAGE INDEX-020-OK'!$A$1:$T$33</definedName>
    <definedName name="_xlnm.Print_Area" localSheetId="19">'TIE IN JOINT LIST SUMMARY-018-O'!$A$1:$K$31</definedName>
    <definedName name="_xlnm.Print_Area" localSheetId="22">'WARNING TAG-011'!$A$1:$U$36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" i="37" l="1"/>
  <c r="O5" i="22"/>
  <c r="S6" i="3"/>
  <c r="G11" i="13"/>
  <c r="C6" i="40"/>
  <c r="B13" i="20"/>
  <c r="B9" i="20"/>
  <c r="B10" i="20"/>
  <c r="B11" i="20"/>
  <c r="B12" i="20"/>
  <c r="E13" i="18"/>
  <c r="E14" i="18"/>
  <c r="E15" i="18"/>
  <c r="E16" i="18"/>
  <c r="E17" i="18"/>
  <c r="E18" i="18"/>
  <c r="B11" i="12"/>
  <c r="B12" i="12"/>
  <c r="B13" i="12"/>
  <c r="B14" i="12"/>
  <c r="B8" i="12"/>
  <c r="B9" i="12"/>
  <c r="B10" i="12"/>
  <c r="B8" i="20"/>
  <c r="G8" i="13"/>
  <c r="D12" i="18"/>
  <c r="F5" i="18"/>
  <c r="D5" i="18"/>
  <c r="C17" i="46"/>
  <c r="C18" i="46"/>
  <c r="C19" i="46"/>
  <c r="C23" i="46"/>
  <c r="I7" i="12"/>
  <c r="I8" i="12"/>
  <c r="I9" i="12"/>
  <c r="I10" i="12"/>
  <c r="I11" i="12"/>
  <c r="I12" i="12"/>
  <c r="I13" i="12"/>
  <c r="I14" i="12"/>
  <c r="I15" i="12"/>
  <c r="I16" i="12"/>
  <c r="I17" i="12"/>
  <c r="I18" i="12"/>
  <c r="I19" i="12"/>
  <c r="I20" i="12"/>
  <c r="I21" i="12"/>
  <c r="I22" i="12"/>
  <c r="I6" i="12"/>
  <c r="H7" i="12"/>
  <c r="H8" i="12"/>
  <c r="H9" i="12"/>
  <c r="H10" i="12"/>
  <c r="H11" i="12"/>
  <c r="H12" i="12"/>
  <c r="H13" i="12"/>
  <c r="H14" i="12"/>
  <c r="H15" i="12"/>
  <c r="H16" i="12"/>
  <c r="H17" i="12"/>
  <c r="H18" i="12"/>
  <c r="H19" i="12"/>
  <c r="H20" i="12"/>
  <c r="H21" i="12"/>
  <c r="H22" i="12"/>
  <c r="H6" i="12"/>
  <c r="D7" i="12"/>
  <c r="D8" i="12"/>
  <c r="D9" i="12"/>
  <c r="D10" i="12"/>
  <c r="D11" i="12"/>
  <c r="D12" i="12"/>
  <c r="D13" i="12"/>
  <c r="D14" i="12"/>
  <c r="D15" i="12"/>
  <c r="D16" i="12"/>
  <c r="D17" i="12"/>
  <c r="D18" i="12"/>
  <c r="D19" i="12"/>
  <c r="D20" i="12"/>
  <c r="D21" i="12"/>
  <c r="D22" i="12"/>
  <c r="D6" i="12"/>
  <c r="B7" i="12"/>
  <c r="B15" i="12"/>
  <c r="B16" i="12"/>
  <c r="B17" i="12"/>
  <c r="B18" i="12"/>
  <c r="B19" i="12"/>
  <c r="B20" i="12"/>
  <c r="B21" i="12"/>
  <c r="B22" i="12"/>
  <c r="B6" i="12"/>
  <c r="F8" i="20"/>
  <c r="F9" i="20"/>
  <c r="F10" i="20"/>
  <c r="F11" i="20"/>
  <c r="F12" i="20"/>
  <c r="F13" i="20"/>
  <c r="F14" i="20"/>
  <c r="F15" i="20"/>
  <c r="F16" i="20"/>
  <c r="F17" i="20"/>
  <c r="F18" i="20"/>
  <c r="F19" i="20"/>
  <c r="F20" i="20"/>
  <c r="F21" i="20"/>
  <c r="F22" i="20"/>
  <c r="F23" i="20"/>
  <c r="F24" i="20"/>
  <c r="F7" i="20"/>
  <c r="E8" i="20"/>
  <c r="E9" i="20"/>
  <c r="E10" i="20"/>
  <c r="E11" i="20"/>
  <c r="E12" i="20"/>
  <c r="E13" i="20"/>
  <c r="E14" i="20"/>
  <c r="E15" i="20"/>
  <c r="E16" i="20"/>
  <c r="E17" i="20"/>
  <c r="E18" i="20"/>
  <c r="E19" i="20"/>
  <c r="E20" i="20"/>
  <c r="E21" i="20"/>
  <c r="E22" i="20"/>
  <c r="E23" i="20"/>
  <c r="E24" i="20"/>
  <c r="E7" i="20"/>
  <c r="C8" i="20"/>
  <c r="C9" i="20"/>
  <c r="C10" i="20"/>
  <c r="C11" i="20"/>
  <c r="C12" i="20"/>
  <c r="C13" i="20"/>
  <c r="C14" i="20"/>
  <c r="C15" i="20"/>
  <c r="C16" i="20"/>
  <c r="C17" i="20"/>
  <c r="C18" i="20"/>
  <c r="C19" i="20"/>
  <c r="C20" i="20"/>
  <c r="C21" i="20"/>
  <c r="C22" i="20"/>
  <c r="C23" i="20"/>
  <c r="C24" i="20"/>
  <c r="C7" i="20"/>
  <c r="B16" i="20"/>
  <c r="B17" i="20"/>
  <c r="B18" i="20"/>
  <c r="B19" i="20"/>
  <c r="B20" i="20"/>
  <c r="B21" i="20"/>
  <c r="B22" i="20"/>
  <c r="B23" i="20"/>
  <c r="B24" i="20"/>
  <c r="B7" i="20"/>
  <c r="I13" i="18"/>
  <c r="I14" i="18"/>
  <c r="I15" i="18"/>
  <c r="I16" i="18"/>
  <c r="I17" i="18"/>
  <c r="I18" i="18"/>
  <c r="I19" i="18"/>
  <c r="I20" i="18"/>
  <c r="I21" i="18"/>
  <c r="I22" i="18"/>
  <c r="I23" i="18"/>
  <c r="I24" i="18"/>
  <c r="I25" i="18"/>
  <c r="I26" i="18"/>
  <c r="I27" i="18"/>
  <c r="I28" i="18"/>
  <c r="I29" i="18"/>
  <c r="I12" i="18"/>
  <c r="H13" i="18"/>
  <c r="H14" i="18"/>
  <c r="H15" i="18"/>
  <c r="H16" i="18"/>
  <c r="H17" i="18"/>
  <c r="H18" i="18"/>
  <c r="H19" i="18"/>
  <c r="H20" i="18"/>
  <c r="H21" i="18"/>
  <c r="H22" i="18"/>
  <c r="H23" i="18"/>
  <c r="H24" i="18"/>
  <c r="H25" i="18"/>
  <c r="H26" i="18"/>
  <c r="H27" i="18"/>
  <c r="H28" i="18"/>
  <c r="H29" i="18"/>
  <c r="H12" i="18"/>
  <c r="E21" i="18"/>
  <c r="E22" i="18"/>
  <c r="E23" i="18"/>
  <c r="E24" i="18"/>
  <c r="E25" i="18"/>
  <c r="E26" i="18"/>
  <c r="E27" i="18"/>
  <c r="E28" i="18"/>
  <c r="E29" i="18"/>
  <c r="E12" i="18"/>
  <c r="D13" i="18"/>
  <c r="D14" i="18"/>
  <c r="D15" i="18"/>
  <c r="D16" i="18"/>
  <c r="D17" i="18"/>
  <c r="D18" i="18"/>
  <c r="D19" i="18"/>
  <c r="D20" i="18"/>
  <c r="D21" i="18"/>
  <c r="D22" i="18"/>
  <c r="D23" i="18"/>
  <c r="D24" i="18"/>
  <c r="D25" i="18"/>
  <c r="D26" i="18"/>
  <c r="D27" i="18"/>
  <c r="D28" i="18"/>
  <c r="D29" i="18"/>
  <c r="C13" i="18"/>
  <c r="C14" i="18"/>
  <c r="C15" i="18"/>
  <c r="C16" i="18"/>
  <c r="C17" i="18"/>
  <c r="C18" i="18"/>
  <c r="C19" i="18"/>
  <c r="C20" i="18"/>
  <c r="C21" i="18"/>
  <c r="C22" i="18"/>
  <c r="C23" i="18"/>
  <c r="C24" i="18"/>
  <c r="C25" i="18"/>
  <c r="C26" i="18"/>
  <c r="C27" i="18"/>
  <c r="C28" i="18"/>
  <c r="C29" i="18"/>
  <c r="C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12" i="18"/>
  <c r="B4" i="18"/>
  <c r="C12" i="46"/>
  <c r="C13" i="46"/>
  <c r="C14" i="46"/>
  <c r="C15" i="46"/>
  <c r="C16" i="46"/>
  <c r="C24" i="46"/>
  <c r="C25" i="46"/>
  <c r="C26" i="46"/>
  <c r="C27" i="46"/>
  <c r="C28" i="46"/>
  <c r="C29" i="46"/>
  <c r="C30" i="46"/>
  <c r="C31" i="46"/>
  <c r="C32" i="46"/>
  <c r="C33" i="46"/>
  <c r="C34" i="46"/>
  <c r="A19" i="46"/>
  <c r="A23" i="46"/>
  <c r="A24" i="46"/>
  <c r="A25" i="46"/>
  <c r="A26" i="46"/>
  <c r="A27" i="46"/>
  <c r="A28" i="46"/>
  <c r="A29" i="46"/>
  <c r="A30" i="46"/>
  <c r="A31" i="46"/>
  <c r="A32" i="46"/>
  <c r="A33" i="46"/>
  <c r="A34" i="46"/>
  <c r="A12" i="46"/>
  <c r="F31" i="36" l="1"/>
  <c r="F21" i="36"/>
  <c r="R8" i="26"/>
  <c r="I8" i="26"/>
  <c r="K3" i="44"/>
  <c r="E3" i="44"/>
  <c r="J3" i="43"/>
  <c r="E3" i="43"/>
  <c r="N3" i="12"/>
  <c r="D3" i="12"/>
  <c r="C4" i="20"/>
  <c r="J3" i="20"/>
  <c r="C5" i="42"/>
  <c r="C3" i="42"/>
  <c r="L4" i="30"/>
  <c r="H4" i="30"/>
  <c r="E4" i="30"/>
  <c r="B6" i="34"/>
  <c r="H5" i="34"/>
  <c r="E5" i="34"/>
  <c r="P6" i="32"/>
  <c r="G3" i="18"/>
  <c r="D4" i="18"/>
  <c r="C3" i="18"/>
  <c r="B3" i="18"/>
  <c r="K3" i="47"/>
  <c r="I3" i="47"/>
  <c r="E3" i="47"/>
  <c r="N3" i="37"/>
  <c r="E3" i="37"/>
  <c r="J6" i="46"/>
  <c r="J5" i="46"/>
  <c r="E5" i="46"/>
  <c r="L5" i="22"/>
  <c r="F5" i="22"/>
  <c r="G4" i="7"/>
  <c r="G3" i="7"/>
  <c r="L6" i="40"/>
  <c r="G9" i="13"/>
  <c r="G7" i="13"/>
  <c r="N6" i="13"/>
  <c r="L6" i="3"/>
  <c r="L4" i="43" l="1"/>
  <c r="A6" i="44"/>
  <c r="A7" i="44" s="1"/>
  <c r="A8" i="44" s="1"/>
  <c r="A9" i="44" s="1"/>
  <c r="A10" i="44" s="1"/>
  <c r="A11" i="44" s="1"/>
  <c r="A12" i="44" s="1"/>
  <c r="A13" i="44" s="1"/>
  <c r="A14" i="44" s="1"/>
  <c r="A15" i="44" s="1"/>
  <c r="A16" i="44" s="1"/>
  <c r="A17" i="44" s="1"/>
  <c r="A18" i="44" s="1"/>
  <c r="A19" i="44" s="1"/>
  <c r="A20" i="44" s="1"/>
  <c r="A21" i="44" s="1"/>
  <c r="A22" i="44" s="1"/>
  <c r="A6" i="43"/>
  <c r="A7" i="43" s="1"/>
  <c r="A8" i="43" s="1"/>
  <c r="A9" i="43" s="1"/>
  <c r="A10" i="43" s="1"/>
  <c r="A11" i="43" s="1"/>
  <c r="A12" i="43" s="1"/>
  <c r="A13" i="43" s="1"/>
  <c r="A14" i="43" s="1"/>
  <c r="A15" i="43" s="1"/>
  <c r="A16" i="43" s="1"/>
  <c r="A17" i="43" s="1"/>
  <c r="A18" i="43" s="1"/>
  <c r="A19" i="43" s="1"/>
  <c r="A20" i="43" s="1"/>
  <c r="A21" i="43" s="1"/>
  <c r="A22" i="43" s="1"/>
  <c r="A23" i="43" s="1"/>
  <c r="A24" i="43" s="1"/>
  <c r="A9" i="42"/>
  <c r="A10" i="42" s="1"/>
  <c r="A11" i="42" s="1"/>
  <c r="A12" i="42" s="1"/>
  <c r="A13" i="42" s="1"/>
  <c r="A14" i="42" s="1"/>
  <c r="A15" i="42" s="1"/>
  <c r="A16" i="42" s="1"/>
  <c r="A17" i="42" s="1"/>
  <c r="A18" i="42" s="1"/>
  <c r="A19" i="42" s="1"/>
  <c r="A20" i="42" s="1"/>
  <c r="A21" i="42" s="1"/>
  <c r="A22" i="42" s="1"/>
  <c r="A23" i="42" s="1"/>
  <c r="A24" i="42" s="1"/>
  <c r="A25" i="42" s="1"/>
  <c r="A26" i="42" s="1"/>
  <c r="A27" i="42" s="1"/>
  <c r="H3" i="39" l="1"/>
  <c r="A12" i="26" l="1"/>
  <c r="A13" i="26" s="1"/>
  <c r="A14" i="26" s="1"/>
  <c r="A15" i="26" s="1"/>
  <c r="A16" i="26" s="1"/>
  <c r="A17" i="26" s="1"/>
  <c r="A18" i="26" s="1"/>
  <c r="A19" i="26" s="1"/>
  <c r="A20" i="26" s="1"/>
  <c r="A21" i="26" s="1"/>
  <c r="A22" i="26" s="1"/>
  <c r="A23" i="26" s="1"/>
  <c r="A24" i="26" s="1"/>
  <c r="A25" i="26" s="1"/>
  <c r="A26" i="26" s="1"/>
  <c r="A27" i="26" s="1"/>
  <c r="A28" i="26" s="1"/>
  <c r="A29" i="26" s="1"/>
  <c r="A30" i="26" s="1"/>
  <c r="A31" i="26" s="1"/>
  <c r="A32" i="26" s="1"/>
  <c r="A33" i="26" s="1"/>
  <c r="A34" i="26" s="1"/>
  <c r="A6" i="25"/>
  <c r="A7" i="25" s="1"/>
  <c r="A8" i="25" s="1"/>
  <c r="A9" i="25" s="1"/>
  <c r="A10" i="25" s="1"/>
  <c r="A11" i="25" s="1"/>
  <c r="A12" i="25" s="1"/>
  <c r="A13" i="25" s="1"/>
  <c r="A14" i="25" s="1"/>
  <c r="A15" i="25" s="1"/>
  <c r="A16" i="25" s="1"/>
  <c r="A17" i="25" s="1"/>
  <c r="A18" i="25" s="1"/>
  <c r="A19" i="25" s="1"/>
  <c r="A20" i="25" s="1"/>
  <c r="A21" i="25" s="1"/>
  <c r="A22" i="25" s="1"/>
  <c r="A8" i="20"/>
  <c r="A9" i="20" s="1"/>
  <c r="A10" i="20" s="1"/>
  <c r="A11" i="20" s="1"/>
  <c r="A12" i="20" s="1"/>
  <c r="A13" i="20" s="1"/>
  <c r="A14" i="20" s="1"/>
  <c r="A15" i="20" s="1"/>
  <c r="A16" i="20" s="1"/>
  <c r="A17" i="20" s="1"/>
  <c r="A18" i="20" s="1"/>
  <c r="A19" i="20" s="1"/>
  <c r="A20" i="20" s="1"/>
  <c r="A21" i="20" s="1"/>
  <c r="A22" i="20" s="1"/>
  <c r="A23" i="20" s="1"/>
  <c r="A24" i="20" s="1"/>
  <c r="A7" i="12"/>
  <c r="A8" i="12" s="1"/>
  <c r="A9" i="12" s="1"/>
  <c r="A10" i="12" s="1"/>
  <c r="A11" i="12" s="1"/>
  <c r="A12" i="12" s="1"/>
  <c r="A13" i="12" s="1"/>
  <c r="A14" i="12" s="1"/>
  <c r="A15" i="12" s="1"/>
  <c r="A16" i="12" s="1"/>
  <c r="A17" i="12" s="1"/>
  <c r="A18" i="12" s="1"/>
  <c r="A19" i="12" s="1"/>
  <c r="A20" i="12" s="1"/>
  <c r="A21" i="12" s="1"/>
  <c r="A22" i="12" s="1"/>
  <c r="A9" i="19"/>
  <c r="A10" i="19" s="1"/>
  <c r="A11" i="19" s="1"/>
  <c r="A12" i="19" s="1"/>
  <c r="A13" i="19" s="1"/>
  <c r="A14" i="19" s="1"/>
  <c r="A15" i="19" s="1"/>
  <c r="A16" i="19" s="1"/>
  <c r="A17" i="19" s="1"/>
  <c r="A18" i="19" s="1"/>
  <c r="A19" i="19" s="1"/>
  <c r="A20" i="19" s="1"/>
  <c r="A21" i="19" s="1"/>
  <c r="A22" i="19" s="1"/>
  <c r="A23" i="19" s="1"/>
  <c r="A24" i="19" s="1"/>
  <c r="A25" i="19" s="1"/>
  <c r="A26" i="19" s="1"/>
  <c r="A27" i="19" s="1"/>
  <c r="A13" i="18"/>
  <c r="A14" i="18" s="1"/>
  <c r="A15" i="18" s="1"/>
  <c r="A16" i="18" s="1"/>
  <c r="A17" i="18" s="1"/>
  <c r="A18" i="18" s="1"/>
  <c r="A19" i="18" s="1"/>
  <c r="A20" i="18" s="1"/>
  <c r="A21" i="18" s="1"/>
  <c r="A22" i="18" s="1"/>
  <c r="A23" i="18" s="1"/>
  <c r="A24" i="18" s="1"/>
  <c r="A25" i="18" s="1"/>
  <c r="A26" i="18" s="1"/>
  <c r="A27" i="18" s="1"/>
  <c r="A28" i="18" s="1"/>
  <c r="A29" i="18" s="1"/>
  <c r="K3" i="25" l="1"/>
  <c r="F3" i="25"/>
  <c r="C3" i="25"/>
  <c r="C5" i="19"/>
  <c r="C4" i="19"/>
  <c r="C3" i="19"/>
</calcChain>
</file>

<file path=xl/sharedStrings.xml><?xml version="1.0" encoding="utf-8"?>
<sst xmlns="http://schemas.openxmlformats.org/spreadsheetml/2006/main" count="763" uniqueCount="410">
  <si>
    <t xml:space="preserve">                      </t>
  </si>
  <si>
    <t>TEST PACKAGE INDEX</t>
  </si>
  <si>
    <t>ITEM</t>
  </si>
  <si>
    <t>APPLICABLE</t>
  </si>
  <si>
    <t>NOT
APPLICABLE</t>
  </si>
  <si>
    <t xml:space="preserve">  DESCRIPTION</t>
  </si>
  <si>
    <t>TEST PACKAGE NO.:</t>
  </si>
  <si>
    <t>DESCRIPTION OF PUNCH ITEM(S)</t>
  </si>
  <si>
    <t>ORIGINATOR</t>
  </si>
  <si>
    <t>CONTRACTOR</t>
  </si>
  <si>
    <t xml:space="preserve">                       </t>
  </si>
  <si>
    <t>ITEMS TO CHECK</t>
  </si>
  <si>
    <t>SUBCONTRACTOR</t>
  </si>
  <si>
    <t>Remarks:</t>
  </si>
  <si>
    <r>
      <t xml:space="preserve"> </t>
    </r>
    <r>
      <rPr>
        <b/>
        <sz val="14"/>
        <rFont val="Arial"/>
        <family val="2"/>
      </rPr>
      <t>PIPING INSPECTION</t>
    </r>
    <r>
      <rPr>
        <b/>
        <sz val="14"/>
        <color indexed="17"/>
        <rFont val="Arial"/>
        <family val="2"/>
      </rPr>
      <t xml:space="preserve"> </t>
    </r>
    <r>
      <rPr>
        <b/>
        <sz val="14"/>
        <rFont val="Arial"/>
        <family val="2"/>
      </rPr>
      <t>CHECK LIST</t>
    </r>
  </si>
  <si>
    <t xml:space="preserve">PIPING PRESSURE TEST REPORT </t>
  </si>
  <si>
    <t>REV.</t>
  </si>
  <si>
    <t>ISO DWG. NO.</t>
  </si>
  <si>
    <t>LINE NO.</t>
  </si>
  <si>
    <t>SHEET</t>
  </si>
  <si>
    <t>REMARKS:</t>
  </si>
  <si>
    <t>RELEASE NOTE FOR 
PIPING TEST PACKAGE ACTIVITY SHEET</t>
  </si>
  <si>
    <t>ACTIVITY</t>
  </si>
  <si>
    <t>COMPLETION CONFIRMATION</t>
  </si>
  <si>
    <t xml:space="preserve">  NAME:</t>
  </si>
  <si>
    <t xml:space="preserve">  DATE:</t>
  </si>
  <si>
    <t xml:space="preserve">  SIGNATURE:</t>
  </si>
  <si>
    <t>INSPECTION ITEMS</t>
  </si>
  <si>
    <t>TIE IN JOINT LIST SUMMARY</t>
  </si>
  <si>
    <t>REMARKS</t>
  </si>
  <si>
    <t>COMMENTS:</t>
  </si>
  <si>
    <t>REINFORCING PAD TEST REPORT</t>
  </si>
  <si>
    <t>NO.</t>
  </si>
  <si>
    <t>RESULT</t>
  </si>
  <si>
    <t xml:space="preserve">  NAME</t>
  </si>
  <si>
    <t xml:space="preserve">  DATE</t>
  </si>
  <si>
    <t xml:space="preserve">  SIGNATURE</t>
  </si>
  <si>
    <t>P&amp;ID No.</t>
  </si>
  <si>
    <t>TEST PACKAGE COVER SHEET</t>
  </si>
  <si>
    <t>No.</t>
  </si>
  <si>
    <t>MEASURING RANGE 
(BAR)</t>
  </si>
  <si>
    <t>CALIBRATION DATE</t>
  </si>
  <si>
    <t>TEST SCHEDULE</t>
  </si>
  <si>
    <t>High Point</t>
  </si>
  <si>
    <t>Low Point</t>
  </si>
  <si>
    <t>FINISH TIME</t>
  </si>
  <si>
    <t>Manifold</t>
  </si>
  <si>
    <t>LINE No.</t>
  </si>
  <si>
    <t>ISO DWG No.</t>
  </si>
  <si>
    <t>FINAL STATUS</t>
  </si>
  <si>
    <t>Acc.</t>
  </si>
  <si>
    <t>Rej.</t>
  </si>
  <si>
    <t>ISO DWG. No.</t>
  </si>
  <si>
    <t>SPOOL
No.</t>
  </si>
  <si>
    <t>JOINT 
No.</t>
  </si>
  <si>
    <t>WELD
TYPE</t>
  </si>
  <si>
    <t>LINE NUMBER</t>
  </si>
  <si>
    <t>MEDIA</t>
  </si>
  <si>
    <t>RATE</t>
  </si>
  <si>
    <t>TEST PACKAGE NO.</t>
  </si>
  <si>
    <t>SUBSYSTEM NO.</t>
  </si>
  <si>
    <t>OF</t>
  </si>
  <si>
    <t>PUNCH</t>
  </si>
  <si>
    <t>STATUS OF CONFIRMATION</t>
  </si>
  <si>
    <t>WELDING AND NDT COMPLETED AS PER ISO DWG'S</t>
  </si>
  <si>
    <t>VALVE STEM ORIENTATION CORRECT</t>
  </si>
  <si>
    <t>VALVE OPERATION CORRECT</t>
  </si>
  <si>
    <t>ORIFICE PLATE REMOVED (EXCLUDE IN FLUSHING/TESTING)</t>
  </si>
  <si>
    <t>INSIDE OF ORIFICE FLANGE GRIND AS PER REQUIRED</t>
  </si>
  <si>
    <t>TEMPORARY GASKET INSTALLED</t>
  </si>
  <si>
    <t>SUBCON.</t>
  </si>
  <si>
    <t>SYSTEM COMPLIES WITH P&amp;ID AND ISOMETRIC</t>
  </si>
  <si>
    <t>TEMPORARY SPADE/BLIND/SPOOL INSTALLED</t>
  </si>
  <si>
    <t>TEMPORARY SUPPORT FOR HYDROTEST(IF ANY)</t>
  </si>
  <si>
    <t>TEMPORARY BLIND FLANGE(IF ANY)</t>
  </si>
  <si>
    <t xml:space="preserve">NUT AND BOLT TORQUE TIGHTENED &amp; CORRECT SIZE </t>
  </si>
  <si>
    <t>VENT &amp; DRAIN CORRECT</t>
  </si>
  <si>
    <t>SPRING HANGER/SUPPORT INSTALLED &amp; LOCKED</t>
  </si>
  <si>
    <t xml:space="preserve">SAFETY RELIEF VALVE REMOVED </t>
  </si>
  <si>
    <t>CHECK VALVE FLAPPER REMOVED/LOCK OPEN</t>
  </si>
  <si>
    <t>IN LINE INSTRUMENT ITEM REMOVED</t>
  </si>
  <si>
    <t>PLUG REMOVED FROM TELL-TAIL HOLE</t>
  </si>
  <si>
    <t>FLANGE DISCONNECTED FROM EQUIPMENT</t>
  </si>
  <si>
    <t>FLANGE ALIGNMENT CORRECT</t>
  </si>
  <si>
    <t>VALVE TAG NO CORRECT</t>
  </si>
  <si>
    <t>AS-BUILT CONDITION AND RECORD CHECKED</t>
  </si>
  <si>
    <t>LINE SPACING ALIGNMENT CORRECT</t>
  </si>
  <si>
    <t>CONTROL VALVE BY-PASSED/REMOVED</t>
  </si>
  <si>
    <t>STRAINER AND FILTER REMOVED</t>
  </si>
  <si>
    <t>NAME</t>
  </si>
  <si>
    <t>SIGNATURE</t>
  </si>
  <si>
    <t>DATE</t>
  </si>
  <si>
    <t>MATERIAL
 CLASS</t>
  </si>
  <si>
    <t>REPORT No.</t>
  </si>
  <si>
    <t>TEST PRESSURE
 (BAR)</t>
  </si>
  <si>
    <t xml:space="preserve">FROM </t>
  </si>
  <si>
    <t>TO</t>
  </si>
  <si>
    <t>START TIME</t>
  </si>
  <si>
    <t>HOLDING TIME(Min)</t>
  </si>
  <si>
    <t>GAUGE SERIAL No.</t>
  </si>
  <si>
    <t>FORM
No.</t>
  </si>
  <si>
    <t>PIPING INSPECTION CHECK LIST</t>
  </si>
  <si>
    <t>PIPING PRESSURE TEST REPORT</t>
  </si>
  <si>
    <t>PRESSURE GAUGE CALIBRATION/RECORDER CERTIFICATE</t>
  </si>
  <si>
    <t>RELEASE NOTE FOR PIPING TEST PACKAGE ACTIVITY SHEET</t>
  </si>
  <si>
    <t xml:space="preserve">REINSTATEMENT REPORT </t>
  </si>
  <si>
    <t>LINE LIST</t>
  </si>
  <si>
    <t>ORIFICE FLANGE INSPECTION REPORT</t>
  </si>
  <si>
    <t>ATTACH.</t>
  </si>
  <si>
    <t>FIELD SITE QUERY (FSQ)/DCN</t>
  </si>
  <si>
    <t>COMPOSITE PLAN DRAWING</t>
  </si>
  <si>
    <t>MECHANICAL COMPLETION CHECK LIST</t>
  </si>
  <si>
    <t>TEST MEDIUM:</t>
  </si>
  <si>
    <t>PRESSURE GAUGE      :
CALIBRATION DATE &amp; 
NUMBERS</t>
  </si>
  <si>
    <t>NAME/DATE</t>
  </si>
  <si>
    <t>PUNCH "A"
(RELEASE FOR PRESSURE TEST)</t>
  </si>
  <si>
    <t>PRESSURE TEST</t>
  </si>
  <si>
    <t>REINSTATEMENT
(RELEASE FOR PAINTING/INSULATION)</t>
  </si>
  <si>
    <t>GAUGE 
SERIAL No.</t>
  </si>
  <si>
    <t>CALIBRATION
DATE</t>
  </si>
  <si>
    <t>TEST PACKAGE No.</t>
  </si>
  <si>
    <t>SUBSYSTEM No.</t>
  </si>
  <si>
    <t>MEASURING RANGE (BAR)</t>
  </si>
  <si>
    <t>TEST PRESS. (Bar)</t>
  </si>
  <si>
    <t>AREA/UNIT</t>
  </si>
  <si>
    <t>AREA/
UNIT</t>
  </si>
  <si>
    <t>INSPECTION ITEM</t>
  </si>
  <si>
    <t>MECHANICAL CLEARANCE</t>
  </si>
  <si>
    <t>A) CONFORMITY WITH DRAWING</t>
  </si>
  <si>
    <t>B) VENT AND DRAIN FOR HYDROTEST</t>
  </si>
  <si>
    <t>C) EQUIPMENT TO BE ISOLATED</t>
  </si>
  <si>
    <t>WELDING AND NDT CLEARANCE</t>
  </si>
  <si>
    <t>A) MATERIAL AS PER PIPING CLASS</t>
  </si>
  <si>
    <t>B) VISUAL CHECK OF COMPLETION WELD</t>
  </si>
  <si>
    <t>C) ARC STRIKE REMOVED</t>
  </si>
  <si>
    <t>E) RADIOGRAPHY EXAMINATION</t>
  </si>
  <si>
    <t>F) REINFORCING PAD TEST</t>
  </si>
  <si>
    <t>SUPPORT COMPLETION</t>
  </si>
  <si>
    <t>B) VISUAL CHECK OF COMPLETION</t>
  </si>
  <si>
    <t>QC</t>
  </si>
  <si>
    <t>SPRING SUPPORT ALIGNMENT (COLD SETTING/EXPANSION BELLOW SETTING)</t>
  </si>
  <si>
    <t>VALVE INSTALLATION AND DIRECTION CHECKED</t>
  </si>
  <si>
    <t>HANDLE AND LOCK FOR VALVE INSTALLED</t>
  </si>
  <si>
    <t>INSTRUMENT IN-LINE ITEM REINSTALLED</t>
  </si>
  <si>
    <t>CONTROL VALVE REINSTALLED</t>
  </si>
  <si>
    <t>BELLOW REINSTALLED</t>
  </si>
  <si>
    <t>SHUT-OFF VALVE REINSTALLED</t>
  </si>
  <si>
    <t>AREA/ UNIT</t>
  </si>
  <si>
    <t>SHT.</t>
  </si>
  <si>
    <t>ACCEPT</t>
  </si>
  <si>
    <t>REJECT</t>
  </si>
  <si>
    <t>INSPECTION REPORT FOR ORIFICE INTERNAL WELD FLUSH GRINDING</t>
  </si>
  <si>
    <t>SIZE</t>
  </si>
  <si>
    <t>SUPPORT LIST</t>
  </si>
  <si>
    <t>ISO DWG NO.</t>
  </si>
  <si>
    <t>SUPPORT DWG NO.</t>
  </si>
  <si>
    <t>SUPPORT
TYPE</t>
  </si>
  <si>
    <t>SUPPORT
SIZE</t>
  </si>
  <si>
    <t>QTY.</t>
  </si>
  <si>
    <t>P</t>
  </si>
  <si>
    <t>LATEST REVISION OF ALL DOCUMENTS INSERTED</t>
  </si>
  <si>
    <t>PIPING MATERIALS AS PER SPECIFICATION</t>
  </si>
  <si>
    <t xml:space="preserve">REINSTATEMENT REPORT                                             </t>
  </si>
  <si>
    <t>TEMPORARY BLIND FLANGE/SPADE / SPOOL REMOVED</t>
  </si>
  <si>
    <t>TEMPORARY GASKET REPLACED WITH ORIGINAL GASKET</t>
  </si>
  <si>
    <t>TEMPORARY SUPPORT REMOVED 
(IF ANY PROVIDED FOR TEST)</t>
  </si>
  <si>
    <t>SUPPORT COMPLETED (SHOE, ANCHOR, GUIDE, ETC.)</t>
  </si>
  <si>
    <t xml:space="preserve">TEMPORARY BOLT &amp; NUT REPLACED WITH CLEANED ORIGINAL BOLT &amp; NUT AND TIGHTENED </t>
  </si>
  <si>
    <t>CAP/PLUG REINSTALLED(AND SEAL WELDED IF REQUIRED)</t>
  </si>
  <si>
    <t>ROTATING EQUPMENT FLANGE CONNECTION WITHIN TELORANCE (FINAL ALIGNMENT)</t>
  </si>
  <si>
    <t>SAFETY RELIEF VALVE INSTALLED (WITH TEMPORARY GASKET)</t>
  </si>
  <si>
    <t>STRAINER/FILTER REINSTALLED (MESH AFTER PERCOM FLUSHING)</t>
  </si>
  <si>
    <t>STEAM TRAP REINSTALLED (AFTER STEAM OUT)</t>
  </si>
  <si>
    <t>TRACER LINE COMPLETED</t>
  </si>
  <si>
    <t>INSULATION KIT INSTALLED</t>
  </si>
  <si>
    <t>BURSTING DISC INSTALLED</t>
  </si>
  <si>
    <t>CHECK VALVE FLAPPER REINSTALLED (AFTER PRECOM FLUSHING)</t>
  </si>
  <si>
    <t>ORIFICE PLATE / RO INSTALLED</t>
  </si>
  <si>
    <t>ORIFICE FLANGE TAPPING SEAL WELDED (IF REQUIRED)</t>
  </si>
  <si>
    <t>TELLTALE PLUG REINSTALLED AND SEALD</t>
  </si>
  <si>
    <t>SPECTICALE / FIGURE 8 / RING SPACER DIRECTION AS PER DWG.</t>
  </si>
  <si>
    <t>BIRD SCREEN INSTALLED (IF REQUIRED)</t>
  </si>
  <si>
    <t xml:space="preserve"> </t>
  </si>
  <si>
    <t xml:space="preserve">   TEST PACKAGE NO.       </t>
  </si>
  <si>
    <t>ELEVATION</t>
  </si>
  <si>
    <r>
      <rPr>
        <b/>
        <sz val="8"/>
        <rFont val="Rockwell"/>
        <family val="1"/>
      </rPr>
      <t>P</t>
    </r>
    <r>
      <rPr>
        <sz val="8"/>
        <rFont val="Rockwell"/>
        <family val="1"/>
      </rPr>
      <t xml:space="preserve">ars </t>
    </r>
    <r>
      <rPr>
        <b/>
        <sz val="8"/>
        <rFont val="Rockwell"/>
        <family val="1"/>
      </rPr>
      <t>O</t>
    </r>
    <r>
      <rPr>
        <sz val="8"/>
        <rFont val="Rockwell"/>
        <family val="1"/>
      </rPr>
      <t xml:space="preserve">il &amp; </t>
    </r>
    <r>
      <rPr>
        <b/>
        <sz val="8"/>
        <rFont val="Rockwell"/>
        <family val="1"/>
      </rPr>
      <t>G</t>
    </r>
    <r>
      <rPr>
        <sz val="8"/>
        <rFont val="Rockwell"/>
        <family val="1"/>
      </rPr>
      <t xml:space="preserve">as </t>
    </r>
    <r>
      <rPr>
        <b/>
        <sz val="8"/>
        <rFont val="Rockwell"/>
        <family val="1"/>
      </rPr>
      <t>C</t>
    </r>
    <r>
      <rPr>
        <sz val="8"/>
        <rFont val="Rockwell"/>
        <family val="1"/>
      </rPr>
      <t>ompany</t>
    </r>
  </si>
  <si>
    <t>PIP-008</t>
  </si>
  <si>
    <t>FORM No.: PIP-020</t>
  </si>
  <si>
    <t>FORM No.: PIP-005</t>
  </si>
  <si>
    <t>FORM No.: PIP-028</t>
  </si>
  <si>
    <t>FORM No. : PIP-021</t>
  </si>
  <si>
    <t>FORM No.PIP-025</t>
  </si>
  <si>
    <t>FORM NO.: PIP-026</t>
  </si>
  <si>
    <t>PIP-020</t>
  </si>
  <si>
    <t>PIP-010</t>
  </si>
  <si>
    <t>PIP-005</t>
  </si>
  <si>
    <t>PIP-028</t>
  </si>
  <si>
    <t>PIP-007</t>
  </si>
  <si>
    <t>PIP-027</t>
  </si>
  <si>
    <t>PIP-024</t>
  </si>
  <si>
    <t>PIP-021</t>
  </si>
  <si>
    <t>PIP-022</t>
  </si>
  <si>
    <t>PIP-018</t>
  </si>
  <si>
    <t>PIP-025</t>
  </si>
  <si>
    <t>PIP-026</t>
  </si>
  <si>
    <t>FORM No.PIP-024</t>
  </si>
  <si>
    <t>TPA / COMPANY</t>
  </si>
  <si>
    <t>FORM No : PIP-010</t>
  </si>
  <si>
    <t>FORM No. :  PIP : 027</t>
  </si>
  <si>
    <t>FORM NO.:  PIP: 007</t>
  </si>
  <si>
    <t>ISO DRAWING (AS-BUILT) ( SIGNATURE BY DCC. )</t>
  </si>
  <si>
    <t>JOINT HISTORY SHEET ( APPROVED BY : CONTRACTOR QC )</t>
  </si>
  <si>
    <t>WATER ANALYSIS REPORT ( IF REQ. )</t>
  </si>
  <si>
    <t>PARALLEL WITH EQUIPMENT FLANGE ( IF REQ. )</t>
  </si>
  <si>
    <t>JOINT 
NO.</t>
  </si>
  <si>
    <t xml:space="preserve">PUNCH LIST </t>
  </si>
  <si>
    <t>FLANGE TAG NO.</t>
  </si>
  <si>
    <r>
      <t xml:space="preserve">NOTE: </t>
    </r>
    <r>
      <rPr>
        <sz val="11"/>
        <rFont val="Arial"/>
        <family val="2"/>
      </rPr>
      <t xml:space="preserve">FILL IN THE ABOVE BLANKS AS EXAMPLE:               </t>
    </r>
    <r>
      <rPr>
        <sz val="18"/>
        <rFont val="Arial"/>
        <family val="2"/>
      </rPr>
      <t xml:space="preserve"> </t>
    </r>
    <r>
      <rPr>
        <b/>
        <sz val="12"/>
        <rFont val="Wingdings 2"/>
        <family val="1"/>
        <charset val="2"/>
      </rPr>
      <t>P</t>
    </r>
    <r>
      <rPr>
        <sz val="11"/>
        <rFont val="Arial"/>
        <family val="2"/>
      </rPr>
      <t xml:space="preserve">            CHECKED
                                                                                                      </t>
    </r>
    <r>
      <rPr>
        <b/>
        <sz val="11"/>
        <rFont val="Arial"/>
        <family val="2"/>
      </rPr>
      <t>__</t>
    </r>
    <r>
      <rPr>
        <sz val="11"/>
        <rFont val="Arial"/>
        <family val="2"/>
      </rPr>
      <t xml:space="preserve">                 N/A
</t>
    </r>
    <r>
      <rPr>
        <b/>
        <sz val="18"/>
        <rFont val="Arial"/>
        <family val="2"/>
      </rPr>
      <t/>
    </r>
  </si>
  <si>
    <t>DRAINING / DRYING AFTER HYDROSTATIC TEST</t>
  </si>
  <si>
    <t>PIP-023</t>
  </si>
  <si>
    <t>FLUSHING &amp; BLOWING</t>
  </si>
  <si>
    <t>DRAINING &amp; DRYING</t>
  </si>
  <si>
    <t>FLUSHING &amp; BLOWING AFTER HYDROSTATIC TEST</t>
  </si>
  <si>
    <t>FORM NO. : PIP-022</t>
  </si>
  <si>
    <t>FORM No. : PIP-023</t>
  </si>
  <si>
    <t>Rev.</t>
  </si>
  <si>
    <t>DRYING</t>
  </si>
  <si>
    <t>START</t>
  </si>
  <si>
    <t>END</t>
  </si>
  <si>
    <r>
      <t xml:space="preserve">COMMENT:                  
</t>
    </r>
    <r>
      <rPr>
        <b/>
        <sz val="10"/>
        <rFont val="Arial"/>
        <family val="2"/>
      </rPr>
      <t xml:space="preserve">FILL IN THE ABOVE BLANKS AS EXAMPLE:            </t>
    </r>
    <r>
      <rPr>
        <b/>
        <sz val="14"/>
        <rFont val="Wingdings 2"/>
        <family val="1"/>
        <charset val="2"/>
      </rPr>
      <t>P</t>
    </r>
    <r>
      <rPr>
        <b/>
        <sz val="10"/>
        <rFont val="Arial"/>
        <family val="2"/>
      </rPr>
      <t xml:space="preserve">            CHECKED
                                                                                __                  N/A   </t>
    </r>
  </si>
  <si>
    <t>AREA /
UNIT</t>
  </si>
  <si>
    <t>TEST  PACKAGE No.</t>
  </si>
  <si>
    <t>PIP-013</t>
  </si>
  <si>
    <t xml:space="preserve"> DRAINING &amp; DRYING</t>
  </si>
  <si>
    <t>FLUSHING / DRYING REPORT</t>
  </si>
  <si>
    <t>PIP-019</t>
  </si>
  <si>
    <t>COMPLETION
DATE</t>
  </si>
  <si>
    <t>CLEANING</t>
  </si>
  <si>
    <t>REPORT
NO.</t>
  </si>
  <si>
    <t>AREA
/UNIT</t>
  </si>
  <si>
    <t>CONSTRACTION MECHANICAL COMPLETION CHECK LIST</t>
  </si>
  <si>
    <t>D) PT/MT/UT</t>
  </si>
  <si>
    <t>Name:</t>
  </si>
  <si>
    <t>Date:</t>
  </si>
  <si>
    <t>RECORD TOLERANCE PRESSURE GAUGE IN HYDROTEST PERIOD</t>
  </si>
  <si>
    <t>Gauge No.:    ………………………...</t>
  </si>
  <si>
    <t xml:space="preserve">Test Package No. : </t>
  </si>
  <si>
    <t>Start Time :    ………………………...</t>
  </si>
  <si>
    <t>Date:    …………………………</t>
  </si>
  <si>
    <t>NO</t>
  </si>
  <si>
    <t>TIME</t>
  </si>
  <si>
    <t>TOLERANCE BARG</t>
  </si>
  <si>
    <t xml:space="preserve">TEMP </t>
  </si>
  <si>
    <r>
      <t xml:space="preserve">      START TIME HOLDING :</t>
    </r>
    <r>
      <rPr>
        <sz val="10"/>
        <rFont val="Arial"/>
        <family val="2"/>
      </rPr>
      <t xml:space="preserve">
      </t>
    </r>
    <r>
      <rPr>
        <b/>
        <sz val="10"/>
        <rFont val="Arial"/>
        <family val="2"/>
      </rPr>
      <t>TOLERANCE PRESSURE :</t>
    </r>
    <r>
      <rPr>
        <sz val="10"/>
        <rFont val="Arial"/>
        <family val="2"/>
      </rPr>
      <t xml:space="preserve">
      </t>
    </r>
    <r>
      <rPr>
        <b/>
        <sz val="10"/>
        <rFont val="Arial"/>
        <family val="2"/>
      </rPr>
      <t>FINISH TIME :
      TOLERANCE PRESSURE :</t>
    </r>
    <r>
      <rPr>
        <sz val="10"/>
        <rFont val="Arial"/>
        <family val="2"/>
      </rPr>
      <t xml:space="preserve">
</t>
    </r>
  </si>
  <si>
    <t>Sign.:</t>
  </si>
  <si>
    <t>Form No.:</t>
  </si>
  <si>
    <t xml:space="preserve">PUNCH ITEM(S)
           A : ITEM TO BE WORKED OFF BEFORE HYDROTEST
           B : ITEM TO BE WORKED OFF AFTER HYDROTEST AND BEFORE PRE-COMM.
           C : ITEM CAN BE WORKED OFF AFTER PRE-COMM. 
</t>
  </si>
  <si>
    <t>PUNCH "B"
(RELEASE FOR COMMISSIONING)</t>
  </si>
  <si>
    <t xml:space="preserve"> TEST PACKAGE NO:</t>
  </si>
  <si>
    <t xml:space="preserve"> REPORT NO :</t>
  </si>
  <si>
    <t>Form No.:PIP-006</t>
  </si>
  <si>
    <t>Sign:</t>
  </si>
  <si>
    <t>REMARK :</t>
  </si>
  <si>
    <t>RANGE</t>
  </si>
  <si>
    <t>TEST GAUGE NO.</t>
  </si>
  <si>
    <t>DATE:</t>
  </si>
  <si>
    <t>DISCIPLINE :</t>
  </si>
  <si>
    <t>PRESSURE GAUGE CALIBRATION RECORD</t>
  </si>
  <si>
    <t>TEST PACKAGE NO:</t>
  </si>
  <si>
    <t xml:space="preserve">AREA/UNIT: </t>
  </si>
  <si>
    <t>REPORT NO.:</t>
  </si>
  <si>
    <t>WARNING TAG FOR HYDROSTATIC &amp; PENUMATIC TEST</t>
  </si>
  <si>
    <t>FORM NO.: PIP-011</t>
  </si>
  <si>
    <t>DANGER</t>
  </si>
  <si>
    <t>HYDROSTATIC PRESSURE TEST</t>
  </si>
  <si>
    <t>TEST IN PROGRESS</t>
  </si>
  <si>
    <t>DO NOT OPERATE</t>
  </si>
  <si>
    <t>SYSTEM:</t>
  </si>
  <si>
    <t>TEST ENGINEER:</t>
  </si>
  <si>
    <t>TEST NO :</t>
  </si>
  <si>
    <t>COMPONENT  ID:</t>
  </si>
  <si>
    <r>
      <t xml:space="preserve">NOTE: 
 </t>
    </r>
    <r>
      <rPr>
        <sz val="10"/>
        <rFont val="Arial"/>
        <family val="2"/>
      </rPr>
      <t xml:space="preserve">          ITEMS No.</t>
    </r>
    <r>
      <rPr>
        <b/>
        <sz val="10"/>
        <rFont val="Arial"/>
        <family val="2"/>
      </rPr>
      <t>1</t>
    </r>
    <r>
      <rPr>
        <sz val="10"/>
        <rFont val="Arial"/>
        <family val="2"/>
      </rPr>
      <t>&amp;</t>
    </r>
    <r>
      <rPr>
        <b/>
        <sz val="10"/>
        <rFont val="Arial"/>
        <family val="2"/>
      </rPr>
      <t>3</t>
    </r>
    <r>
      <rPr>
        <sz val="10"/>
        <rFont val="Arial"/>
        <family val="2"/>
      </rPr>
      <t xml:space="preserve"> TO BE COMPLETED BY </t>
    </r>
    <r>
      <rPr>
        <b/>
        <sz val="10"/>
        <rFont val="Arial"/>
        <family val="2"/>
      </rPr>
      <t>HYDRO TEST</t>
    </r>
    <r>
      <rPr>
        <sz val="10"/>
        <rFont val="Arial"/>
        <family val="2"/>
      </rPr>
      <t xml:space="preserve"> TEAM.
           ITEM   No. </t>
    </r>
    <r>
      <rPr>
        <b/>
        <sz val="10"/>
        <rFont val="Arial"/>
        <family val="2"/>
      </rPr>
      <t>2</t>
    </r>
    <r>
      <rPr>
        <sz val="10"/>
        <rFont val="Arial"/>
        <family val="2"/>
      </rPr>
      <t xml:space="preserve"> TO BE COMPLETED BY </t>
    </r>
    <r>
      <rPr>
        <b/>
        <sz val="10"/>
        <rFont val="Arial"/>
        <family val="2"/>
      </rPr>
      <t>QC</t>
    </r>
    <r>
      <rPr>
        <sz val="10"/>
        <rFont val="Arial"/>
        <family val="2"/>
      </rPr>
      <t xml:space="preserve"> TEAM.
           </t>
    </r>
    <r>
      <rPr>
        <b/>
        <sz val="18"/>
        <rFont val="Wingdings 2"/>
        <family val="1"/>
        <charset val="2"/>
      </rPr>
      <t>P</t>
    </r>
    <r>
      <rPr>
        <b/>
        <sz val="10"/>
        <rFont val="Arial"/>
        <family val="2"/>
      </rPr>
      <t xml:space="preserve">                ACC            
            __                N/A</t>
    </r>
    <r>
      <rPr>
        <sz val="10"/>
        <rFont val="Arial"/>
        <family val="2"/>
      </rPr>
      <t xml:space="preserve">
</t>
    </r>
  </si>
  <si>
    <t>SOUTH PARS GAS FIELD DEVELOPMENT
Phases 22 , 23 &amp; 24</t>
  </si>
  <si>
    <t>General Data</t>
  </si>
  <si>
    <t>Sheet</t>
  </si>
  <si>
    <t>AREA</t>
  </si>
  <si>
    <t>UNIT</t>
  </si>
  <si>
    <t>TEST MEDIUM</t>
  </si>
  <si>
    <t>TEST PRESSURE</t>
  </si>
  <si>
    <t>AREA-UNIT</t>
  </si>
  <si>
    <t>MATERIAL CLASS</t>
  </si>
  <si>
    <t>ELEVATION FROM</t>
  </si>
  <si>
    <t>ELEVATION TO</t>
  </si>
  <si>
    <t>SYSTEM</t>
  </si>
  <si>
    <t>FROM:</t>
  </si>
  <si>
    <t>TO:</t>
  </si>
  <si>
    <t>TRAIN :</t>
  </si>
  <si>
    <t>SIZE :</t>
  </si>
  <si>
    <t>LOCATION :</t>
  </si>
  <si>
    <t>South Pars Gas Field Development
Phases 22,23 &amp;24</t>
  </si>
  <si>
    <t>HYDROTEST</t>
  </si>
  <si>
    <t>page</t>
  </si>
  <si>
    <t>Page</t>
  </si>
  <si>
    <t>SH</t>
  </si>
  <si>
    <t>MAP Information</t>
  </si>
  <si>
    <r>
      <t xml:space="preserve">Test Package Finalize Requirement Punching
</t>
    </r>
    <r>
      <rPr>
        <b/>
        <sz val="36"/>
        <color theme="1"/>
        <rFont val="Calibri"/>
        <family val="2"/>
        <scheme val="minor"/>
      </rPr>
      <t>Check List</t>
    </r>
  </si>
  <si>
    <t>Test Package NO.:</t>
  </si>
  <si>
    <t>Percent of Progress in Check List Preparation Time:</t>
  </si>
  <si>
    <t>Percent of Progress in Checking Time:</t>
  </si>
  <si>
    <t>Description</t>
  </si>
  <si>
    <t>Inspection Item</t>
  </si>
  <si>
    <t>Status of Inspection</t>
  </si>
  <si>
    <t>Date
of First Check</t>
  </si>
  <si>
    <t>Responsible Department
(Check by)</t>
  </si>
  <si>
    <t>OK</t>
  </si>
  <si>
    <t>NIS</t>
  </si>
  <si>
    <t>N/A</t>
  </si>
  <si>
    <t>Final</t>
  </si>
  <si>
    <t>Cover Sheet Preparation</t>
  </si>
  <si>
    <t>Welded Material</t>
  </si>
  <si>
    <t>Miscellaneous Material</t>
  </si>
  <si>
    <t>Equipment Control</t>
  </si>
  <si>
    <t>Pipe Support</t>
  </si>
  <si>
    <t>Internal Punching</t>
  </si>
  <si>
    <t>JP Piping Technical Office</t>
  </si>
  <si>
    <t>TEST PACKAGE CHECK LIST</t>
  </si>
  <si>
    <t>ACC</t>
  </si>
  <si>
    <t>REJ</t>
  </si>
  <si>
    <t>ISOMETRIC REVIEW</t>
  </si>
  <si>
    <t>DATE 1.                    2.                     3.</t>
  </si>
  <si>
    <t>COMMENT:</t>
  </si>
  <si>
    <t>P&amp;ID REVIEW</t>
  </si>
  <si>
    <t>LINE LIST REVIEW AND MARK UP</t>
  </si>
  <si>
    <t>ISOMETRIC MARK UP REVIEW</t>
  </si>
  <si>
    <t>P&amp;ID MARK UP REVIEW</t>
  </si>
  <si>
    <t>SUPPORT LIST REVIEW</t>
  </si>
  <si>
    <t>FORMAT SHEET REVIEW</t>
  </si>
  <si>
    <t>PAGE    1</t>
  </si>
  <si>
    <t xml:space="preserve">PUNCH "C"
(CAN BE DONE AFTER COMMISSIONING )
</t>
  </si>
  <si>
    <t>AM-101-20008</t>
  </si>
  <si>
    <t>12-AM-101-20008-B48-N</t>
  </si>
  <si>
    <t>NDT 
RESULT</t>
  </si>
  <si>
    <t>PWHT
RESULT</t>
  </si>
  <si>
    <t>STD-181</t>
  </si>
  <si>
    <t>UB-AA1</t>
  </si>
  <si>
    <t>STD-242</t>
  </si>
  <si>
    <t>PS02-B1(L=160)(H=460</t>
  </si>
  <si>
    <t>FORM No.PIP-018</t>
  </si>
  <si>
    <t>OWNER</t>
  </si>
  <si>
    <t>SUPERVISION</t>
  </si>
  <si>
    <t>TECHNICAL INSPECTION</t>
  </si>
  <si>
    <t>OWNER (SUPERVISION)</t>
  </si>
  <si>
    <t>OWNER (TECHNICAL INSPECTION)</t>
  </si>
  <si>
    <t xml:space="preserve">CONTRACTOR </t>
  </si>
  <si>
    <t>CON.</t>
  </si>
  <si>
    <t>CONTRACTOR:</t>
  </si>
  <si>
    <t>CONTRACTOR :</t>
  </si>
  <si>
    <t>OWNER(SUPERVISION)</t>
  </si>
  <si>
    <t>EIED</t>
  </si>
  <si>
    <t>OWNER
(TECHNICAL INSPECTION)</t>
  </si>
  <si>
    <t>REPORT No. :</t>
  </si>
  <si>
    <t>TESTPAKAGE No.</t>
  </si>
  <si>
    <t>INSPECTION TYPE</t>
  </si>
  <si>
    <t>BEFORE HYDROTEST</t>
  </si>
  <si>
    <t>CLEANING METHOD</t>
  </si>
  <si>
    <t>AIR BLOWING</t>
  </si>
  <si>
    <t>WATER FLUSHING</t>
  </si>
  <si>
    <t>STEAM OUT</t>
  </si>
  <si>
    <t>OIL FLUSHING</t>
  </si>
  <si>
    <t>CHEMICHAL CLANING</t>
  </si>
  <si>
    <t>CLEANINIG</t>
  </si>
  <si>
    <t xml:space="preserve">NAME </t>
  </si>
  <si>
    <t>PIP-011</t>
  </si>
  <si>
    <t xml:space="preserve">CLEANING </t>
  </si>
  <si>
    <t>MARKED-UP P&amp;ID ( SIGNATURE BY PRE DCC )</t>
  </si>
  <si>
    <t>SUPPORT SEAT IS CORRECT</t>
  </si>
  <si>
    <t>ORIANTATION OF ORIFICE FLANGE TAPPING IS CORRECT</t>
  </si>
  <si>
    <t>THE SLOPE OF THE LINE IS CORRECT</t>
  </si>
  <si>
    <t>ORIANTATION OF JACK BOLT IS CORRECT</t>
  </si>
  <si>
    <r>
      <t xml:space="preserve">NOTE: 
FILL IN THE ABOVE BLANKS AS EXAMPLE:          </t>
    </r>
    <r>
      <rPr>
        <b/>
        <sz val="10"/>
        <rFont val="Wingdings 2"/>
        <family val="1"/>
        <charset val="2"/>
      </rPr>
      <t>P</t>
    </r>
    <r>
      <rPr>
        <b/>
        <sz val="10"/>
        <rFont val="Arial"/>
        <family val="2"/>
      </rPr>
      <t xml:space="preserve">                 ACC
                                                                                        __                 N/A
</t>
    </r>
  </si>
  <si>
    <t>UNIT / SUBUNIT :</t>
  </si>
  <si>
    <t>TEST PRESSURE (Barg.):</t>
  </si>
  <si>
    <t>VOLUME OF WORK (DIA IN):</t>
  </si>
  <si>
    <t>FLOW DIRECTION OF VALVE CORRECT(CHECK,GLOBE, ETC.)</t>
  </si>
  <si>
    <t>Exir Sanat</t>
  </si>
  <si>
    <t>KANGAN UTILITY &amp; OFFSITE PROJECT BASIC DESIGN PHASE</t>
  </si>
  <si>
    <t>1</t>
  </si>
  <si>
    <t xml:space="preserve">TEST PACKAGE NO.     </t>
  </si>
  <si>
    <t>1-WFG-14161-AAR61-N</t>
  </si>
  <si>
    <t>GBU</t>
  </si>
  <si>
    <t>KP-10-14-DD-PR-PID-14002</t>
  </si>
  <si>
    <t>00B</t>
  </si>
  <si>
    <t>1-WFG-14160-AAR61-N(BY-SITE)</t>
  </si>
  <si>
    <t>01B</t>
  </si>
  <si>
    <t>01</t>
  </si>
  <si>
    <t>WATER</t>
  </si>
  <si>
    <t>BAR01</t>
  </si>
  <si>
    <t>PRY</t>
  </si>
  <si>
    <t>OLEFIN TANK FARM</t>
  </si>
  <si>
    <t>FIRST HDPE PLANT</t>
  </si>
  <si>
    <t>KP-99-00-DD-PR-PID-8101</t>
  </si>
  <si>
    <t>3-PRY-88011-BAR01-N(PHASE2)</t>
  </si>
  <si>
    <t>01A</t>
  </si>
  <si>
    <t>2</t>
  </si>
  <si>
    <t>99003-AG-PRY-001-00</t>
  </si>
  <si>
    <t>1/88</t>
  </si>
  <si>
    <t>AG- UNIT 88</t>
  </si>
  <si>
    <t>3-PRY-88012-BAR01-N(PHASE2)</t>
  </si>
  <si>
    <t>OmranSahel</t>
  </si>
  <si>
    <t xml:space="preserve"> OFFSITE PROJECT BASIC DESIGN PHASE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</si>
</sst>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_-* #,##0.00\-;_-* &quot;-&quot;??_-;_-@_-"/>
    <numFmt numFmtId="165" formatCode="0.00_);\(0.00\)"/>
  </numFmts>
  <fonts count="82" x14ac:knownFonts="1">
    <font>
      <sz val="10"/>
      <name val="Arial"/>
    </font>
    <font>
      <sz val="10"/>
      <name val="Arial"/>
      <family val="2"/>
    </font>
    <font>
      <b/>
      <sz val="10"/>
      <name val="Times New Roman"/>
      <family val="1"/>
    </font>
    <font>
      <b/>
      <sz val="11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10"/>
      <name val="Arial"/>
      <family val="2"/>
    </font>
    <font>
      <sz val="10"/>
      <color indexed="12"/>
      <name val="Arial"/>
      <family val="2"/>
    </font>
    <font>
      <sz val="8"/>
      <name val="Arial"/>
      <family val="2"/>
    </font>
    <font>
      <sz val="14"/>
      <name val="Arial"/>
      <family val="2"/>
    </font>
    <font>
      <sz val="9"/>
      <name val="Arial"/>
      <family val="2"/>
    </font>
    <font>
      <b/>
      <sz val="14"/>
      <color indexed="17"/>
      <name val="Arial"/>
      <family val="2"/>
    </font>
    <font>
      <sz val="8"/>
      <name val="Arial"/>
      <family val="2"/>
    </font>
    <font>
      <sz val="12"/>
      <name val="Arial"/>
      <family val="2"/>
    </font>
    <font>
      <sz val="11"/>
      <name val="돋움"/>
      <family val="3"/>
      <charset val="129"/>
    </font>
    <font>
      <b/>
      <sz val="10"/>
      <name val="Arial"/>
      <family val="2"/>
    </font>
    <font>
      <b/>
      <sz val="18"/>
      <name val="Arial"/>
      <family val="2"/>
    </font>
    <font>
      <sz val="18"/>
      <name val="Wingdings 2"/>
      <family val="1"/>
      <charset val="2"/>
    </font>
    <font>
      <sz val="11"/>
      <name val="Arial"/>
      <family val="2"/>
    </font>
    <font>
      <b/>
      <sz val="26"/>
      <name val="Arial"/>
      <family val="2"/>
    </font>
    <font>
      <sz val="6"/>
      <name val="Arial"/>
      <family val="2"/>
    </font>
    <font>
      <b/>
      <sz val="17"/>
      <name val="Arial"/>
      <family val="2"/>
    </font>
    <font>
      <sz val="13"/>
      <name val="Arial"/>
      <family val="2"/>
    </font>
    <font>
      <b/>
      <sz val="16"/>
      <name val="Agency FB"/>
      <family val="2"/>
    </font>
    <font>
      <b/>
      <sz val="9"/>
      <name val="Arial"/>
      <family val="2"/>
    </font>
    <font>
      <b/>
      <sz val="8"/>
      <name val="Arial"/>
      <family val="2"/>
    </font>
    <font>
      <sz val="8"/>
      <name val="Rockwell"/>
      <family val="1"/>
    </font>
    <font>
      <b/>
      <sz val="8"/>
      <name val="Rockwell"/>
      <family val="1"/>
    </font>
    <font>
      <b/>
      <sz val="9"/>
      <name val="Rockwell"/>
      <family val="1"/>
    </font>
    <font>
      <sz val="9"/>
      <name val="Rockwell"/>
      <family val="1"/>
    </font>
    <font>
      <b/>
      <sz val="14"/>
      <name val="Wingdings 2"/>
      <family val="1"/>
      <charset val="2"/>
    </font>
    <font>
      <b/>
      <sz val="18"/>
      <name val="Wingdings 2"/>
      <family val="1"/>
      <charset val="2"/>
    </font>
    <font>
      <b/>
      <sz val="12"/>
      <name val="Wingdings 2"/>
      <family val="1"/>
      <charset val="2"/>
    </font>
    <font>
      <sz val="18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20"/>
      <name val="Arial"/>
      <family val="2"/>
    </font>
    <font>
      <b/>
      <u/>
      <sz val="36"/>
      <name val="Arial"/>
      <family val="2"/>
    </font>
    <font>
      <u/>
      <sz val="10"/>
      <color theme="10"/>
      <name val="Arial"/>
      <family val="2"/>
    </font>
    <font>
      <sz val="10"/>
      <color theme="1"/>
      <name val="Arial"/>
      <family val="2"/>
    </font>
    <font>
      <b/>
      <sz val="22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8"/>
      <name val="Calibri"/>
      <family val="2"/>
    </font>
    <font>
      <sz val="10"/>
      <color indexed="22"/>
      <name val="Arial"/>
      <family val="2"/>
    </font>
    <font>
      <b/>
      <sz val="14"/>
      <name val="Cambria"/>
      <family val="1"/>
      <scheme val="major"/>
    </font>
    <font>
      <b/>
      <sz val="6"/>
      <name val="Arial"/>
      <family val="2"/>
    </font>
    <font>
      <sz val="8"/>
      <name val="Cambria"/>
      <family val="1"/>
      <scheme val="major"/>
    </font>
    <font>
      <sz val="10"/>
      <name val="Arial"/>
      <family val="2"/>
    </font>
    <font>
      <b/>
      <sz val="10"/>
      <name val="Wingdings 2"/>
      <family val="1"/>
      <charset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sz val="11"/>
      <color rgb="FFFF0000"/>
      <name val="Arial"/>
      <family val="2"/>
    </font>
    <font>
      <b/>
      <sz val="12"/>
      <color rgb="FFFF0000"/>
      <name val="Arial"/>
      <family val="2"/>
    </font>
    <font>
      <sz val="8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8"/>
      <color theme="1"/>
      <name val="Calibri"/>
      <family val="2"/>
    </font>
    <font>
      <sz val="18"/>
      <color theme="1"/>
      <name val="Wingdings 2"/>
      <family val="1"/>
      <charset val="2"/>
    </font>
    <font>
      <sz val="8"/>
      <color theme="1"/>
      <name val="Arial"/>
      <family val="2"/>
    </font>
    <font>
      <b/>
      <sz val="13"/>
      <color theme="1"/>
      <name val="Arial"/>
      <family val="2"/>
    </font>
    <font>
      <b/>
      <sz val="8"/>
      <color theme="1"/>
      <name val="Arial"/>
      <family val="2"/>
    </font>
    <font>
      <b/>
      <sz val="9"/>
      <color theme="1"/>
      <name val="Arial"/>
      <family val="2"/>
    </font>
    <font>
      <b/>
      <sz val="7.5"/>
      <color theme="1"/>
      <name val="Arial"/>
      <family val="2"/>
    </font>
    <font>
      <b/>
      <sz val="14"/>
      <color theme="1"/>
      <name val="Arial"/>
      <family val="2"/>
    </font>
    <font>
      <b/>
      <sz val="7"/>
      <color theme="1"/>
      <name val="Arial"/>
      <family val="2"/>
    </font>
    <font>
      <sz val="12"/>
      <color theme="1"/>
      <name val="Arial"/>
      <family val="2"/>
    </font>
    <font>
      <b/>
      <sz val="16"/>
      <color theme="1"/>
      <name val="Agency FB"/>
      <family val="2"/>
    </font>
    <font>
      <b/>
      <sz val="20"/>
      <color theme="1"/>
      <name val="Arial"/>
      <family val="2"/>
    </font>
    <font>
      <sz val="9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indexed="9"/>
        <bgColor indexed="64"/>
      </patternFill>
    </fill>
  </fills>
  <borders count="13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medium">
        <color indexed="64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23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23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23"/>
      </bottom>
      <diagonal/>
    </border>
    <border>
      <left style="thin">
        <color indexed="64"/>
      </left>
      <right style="thin">
        <color indexed="64"/>
      </right>
      <top/>
      <bottom style="thin">
        <color indexed="23"/>
      </bottom>
      <diagonal/>
    </border>
    <border>
      <left style="thin">
        <color indexed="64"/>
      </left>
      <right style="medium">
        <color indexed="64"/>
      </right>
      <top/>
      <bottom style="thin">
        <color indexed="23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23"/>
      </bottom>
      <diagonal/>
    </border>
    <border>
      <left/>
      <right style="thin">
        <color indexed="64"/>
      </right>
      <top/>
      <bottom style="thin">
        <color indexed="23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0">
    <xf numFmtId="0" fontId="0" fillId="0" borderId="0"/>
    <xf numFmtId="0" fontId="21" fillId="0" borderId="0"/>
    <xf numFmtId="0" fontId="1" fillId="0" borderId="0"/>
    <xf numFmtId="0" fontId="7" fillId="0" borderId="0"/>
    <xf numFmtId="0" fontId="17" fillId="0" borderId="0"/>
    <xf numFmtId="0" fontId="1" fillId="0" borderId="0"/>
    <xf numFmtId="0" fontId="1" fillId="0" borderId="0"/>
    <xf numFmtId="0" fontId="41" fillId="0" borderId="0" applyNumberFormat="0" applyFill="0" applyBorder="0" applyAlignment="0" applyProtection="0">
      <alignment vertical="top"/>
      <protection locked="0"/>
    </xf>
    <xf numFmtId="0" fontId="59" fillId="0" borderId="0"/>
    <xf numFmtId="164" fontId="1" fillId="0" borderId="0" applyFont="0" applyFill="0" applyBorder="0" applyAlignment="0" applyProtection="0"/>
  </cellStyleXfs>
  <cellXfs count="1572">
    <xf numFmtId="0" fontId="0" fillId="0" borderId="0" xfId="0"/>
    <xf numFmtId="0" fontId="0" fillId="0" borderId="1" xfId="0" applyBorder="1"/>
    <xf numFmtId="0" fontId="9" fillId="0" borderId="0" xfId="0" applyFont="1"/>
    <xf numFmtId="0" fontId="8" fillId="0" borderId="0" xfId="0" applyFont="1"/>
    <xf numFmtId="0" fontId="10" fillId="0" borderId="0" xfId="0" applyFont="1"/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7" fillId="0" borderId="7" xfId="0" applyFont="1" applyBorder="1" applyAlignment="1">
      <alignment wrapText="1"/>
    </xf>
    <xf numFmtId="0" fontId="7" fillId="0" borderId="7" xfId="0" applyFont="1" applyBorder="1" applyAlignment="1">
      <alignment vertical="center" wrapText="1"/>
    </xf>
    <xf numFmtId="0" fontId="7" fillId="0" borderId="0" xfId="0" applyFont="1" applyAlignment="1">
      <alignment wrapText="1"/>
    </xf>
    <xf numFmtId="0" fontId="7" fillId="0" borderId="0" xfId="0" applyFont="1" applyAlignment="1">
      <alignment vertical="center" wrapText="1"/>
    </xf>
    <xf numFmtId="0" fontId="6" fillId="0" borderId="0" xfId="0" applyFont="1"/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0" fillId="0" borderId="0" xfId="0" applyProtection="1">
      <protection locked="0"/>
    </xf>
    <xf numFmtId="0" fontId="7" fillId="0" borderId="0" xfId="2" applyFont="1"/>
    <xf numFmtId="0" fontId="7" fillId="0" borderId="7" xfId="2" applyFont="1" applyBorder="1"/>
    <xf numFmtId="0" fontId="1" fillId="0" borderId="0" xfId="2" applyProtection="1">
      <protection locked="0"/>
    </xf>
    <xf numFmtId="0" fontId="1" fillId="0" borderId="0" xfId="2"/>
    <xf numFmtId="0" fontId="1" fillId="0" borderId="7" xfId="2" applyBorder="1"/>
    <xf numFmtId="0" fontId="7" fillId="0" borderId="3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vertical="center" wrapText="1"/>
    </xf>
    <xf numFmtId="0" fontId="18" fillId="0" borderId="0" xfId="2" applyFont="1"/>
    <xf numFmtId="0" fontId="7" fillId="0" borderId="0" xfId="0" applyFont="1" applyAlignment="1" applyProtection="1">
      <alignment horizontal="center" vertical="center"/>
      <protection locked="0"/>
    </xf>
    <xf numFmtId="0" fontId="7" fillId="0" borderId="0" xfId="2" applyFont="1" applyAlignment="1">
      <alignment vertical="center" wrapText="1"/>
    </xf>
    <xf numFmtId="0" fontId="6" fillId="0" borderId="19" xfId="0" applyFont="1" applyBorder="1" applyAlignment="1" applyProtection="1">
      <alignment vertical="center"/>
      <protection locked="0"/>
    </xf>
    <xf numFmtId="0" fontId="0" fillId="0" borderId="4" xfId="0" applyBorder="1"/>
    <xf numFmtId="0" fontId="6" fillId="0" borderId="8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 wrapText="1"/>
    </xf>
    <xf numFmtId="0" fontId="7" fillId="0" borderId="15" xfId="0" applyFont="1" applyBorder="1" applyAlignment="1" applyProtection="1">
      <alignment horizontal="center" vertical="center"/>
      <protection locked="0"/>
    </xf>
    <xf numFmtId="0" fontId="7" fillId="0" borderId="0" xfId="0" applyFont="1"/>
    <xf numFmtId="0" fontId="4" fillId="0" borderId="41" xfId="2" applyFont="1" applyBorder="1" applyAlignment="1">
      <alignment horizontal="center" vertical="center" wrapText="1"/>
    </xf>
    <xf numFmtId="0" fontId="16" fillId="0" borderId="42" xfId="2" applyFont="1" applyBorder="1" applyAlignment="1" applyProtection="1">
      <alignment horizontal="center" vertical="center" wrapText="1"/>
      <protection locked="0"/>
    </xf>
    <xf numFmtId="0" fontId="16" fillId="0" borderId="42" xfId="2" applyFont="1" applyBorder="1" applyAlignment="1" applyProtection="1">
      <alignment vertical="center" wrapText="1"/>
      <protection locked="0"/>
    </xf>
    <xf numFmtId="0" fontId="1" fillId="0" borderId="43" xfId="2" applyBorder="1" applyProtection="1">
      <protection locked="0"/>
    </xf>
    <xf numFmtId="0" fontId="16" fillId="0" borderId="44" xfId="2" applyFont="1" applyBorder="1" applyAlignment="1" applyProtection="1">
      <alignment horizontal="center" vertical="center" wrapText="1"/>
      <protection locked="0"/>
    </xf>
    <xf numFmtId="0" fontId="16" fillId="0" borderId="44" xfId="2" applyFont="1" applyBorder="1" applyAlignment="1" applyProtection="1">
      <alignment vertical="center" wrapText="1"/>
      <protection locked="0"/>
    </xf>
    <xf numFmtId="0" fontId="1" fillId="0" borderId="45" xfId="2" applyBorder="1" applyProtection="1">
      <protection locked="0"/>
    </xf>
    <xf numFmtId="0" fontId="4" fillId="0" borderId="48" xfId="2" applyFont="1" applyBorder="1" applyAlignment="1">
      <alignment horizontal="center" vertical="center" wrapText="1"/>
    </xf>
    <xf numFmtId="0" fontId="16" fillId="0" borderId="49" xfId="2" applyFont="1" applyBorder="1" applyAlignment="1" applyProtection="1">
      <alignment horizontal="center" vertical="center" wrapText="1"/>
      <protection locked="0"/>
    </xf>
    <xf numFmtId="0" fontId="16" fillId="0" borderId="49" xfId="2" applyFont="1" applyBorder="1" applyAlignment="1" applyProtection="1">
      <alignment vertical="center" wrapText="1"/>
      <protection locked="0"/>
    </xf>
    <xf numFmtId="0" fontId="1" fillId="0" borderId="50" xfId="2" applyBorder="1" applyProtection="1">
      <protection locked="0"/>
    </xf>
    <xf numFmtId="0" fontId="6" fillId="0" borderId="0" xfId="0" applyFont="1" applyAlignment="1">
      <alignment horizontal="left" vertical="center"/>
    </xf>
    <xf numFmtId="0" fontId="2" fillId="0" borderId="58" xfId="0" applyFont="1" applyBorder="1" applyAlignment="1">
      <alignment vertical="top" wrapText="1"/>
    </xf>
    <xf numFmtId="0" fontId="6" fillId="0" borderId="14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49" fontId="0" fillId="0" borderId="0" xfId="0" applyNumberFormat="1"/>
    <xf numFmtId="0" fontId="6" fillId="0" borderId="60" xfId="2" applyFont="1" applyBorder="1" applyAlignment="1">
      <alignment horizontal="center" vertical="center" wrapText="1"/>
    </xf>
    <xf numFmtId="0" fontId="6" fillId="0" borderId="3" xfId="2" applyFont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49" fontId="6" fillId="0" borderId="55" xfId="2" applyNumberFormat="1" applyFont="1" applyBorder="1" applyAlignment="1">
      <alignment horizontal="center" vertical="center" wrapText="1"/>
    </xf>
    <xf numFmtId="49" fontId="7" fillId="0" borderId="4" xfId="2" applyNumberFormat="1" applyFont="1" applyBorder="1" applyAlignment="1">
      <alignment horizontal="center" vertical="center" wrapText="1"/>
    </xf>
    <xf numFmtId="0" fontId="7" fillId="2" borderId="0" xfId="2" applyFont="1" applyFill="1"/>
    <xf numFmtId="0" fontId="25" fillId="0" borderId="0" xfId="0" applyFont="1"/>
    <xf numFmtId="0" fontId="21" fillId="0" borderId="0" xfId="0" applyFont="1"/>
    <xf numFmtId="0" fontId="26" fillId="0" borderId="55" xfId="0" applyFont="1" applyBorder="1" applyAlignment="1" applyProtection="1">
      <alignment horizontal="center" vertical="center" wrapText="1"/>
      <protection locked="0"/>
    </xf>
    <xf numFmtId="0" fontId="19" fillId="0" borderId="0" xfId="0" applyFont="1" applyAlignment="1">
      <alignment horizontal="right"/>
    </xf>
    <xf numFmtId="0" fontId="15" fillId="0" borderId="28" xfId="0" applyFont="1" applyBorder="1" applyAlignment="1" applyProtection="1">
      <alignment horizontal="center" vertical="center" wrapText="1"/>
      <protection locked="0"/>
    </xf>
    <xf numFmtId="49" fontId="0" fillId="0" borderId="22" xfId="0" applyNumberFormat="1" applyBorder="1" applyAlignment="1">
      <alignment horizontal="center"/>
    </xf>
    <xf numFmtId="0" fontId="15" fillId="0" borderId="4" xfId="0" applyFont="1" applyBorder="1" applyAlignment="1" applyProtection="1">
      <alignment horizontal="center" vertical="center" wrapText="1"/>
      <protection locked="0"/>
    </xf>
    <xf numFmtId="0" fontId="32" fillId="0" borderId="12" xfId="0" applyFont="1" applyBorder="1" applyAlignment="1">
      <alignment horizontal="center" wrapText="1"/>
    </xf>
    <xf numFmtId="0" fontId="6" fillId="0" borderId="47" xfId="2" applyFont="1" applyBorder="1" applyAlignment="1">
      <alignment vertical="center" wrapText="1"/>
    </xf>
    <xf numFmtId="0" fontId="6" fillId="0" borderId="61" xfId="2" applyFont="1" applyBorder="1" applyAlignment="1">
      <alignment vertical="center" wrapText="1"/>
    </xf>
    <xf numFmtId="0" fontId="7" fillId="3" borderId="14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49" fontId="6" fillId="3" borderId="55" xfId="2" applyNumberFormat="1" applyFont="1" applyFill="1" applyBorder="1" applyAlignment="1">
      <alignment horizontal="center" vertical="center" wrapText="1"/>
    </xf>
    <xf numFmtId="0" fontId="27" fillId="0" borderId="67" xfId="0" applyFont="1" applyBorder="1" applyAlignment="1">
      <alignment vertical="center" wrapText="1"/>
    </xf>
    <xf numFmtId="0" fontId="27" fillId="0" borderId="64" xfId="0" applyFont="1" applyBorder="1" applyAlignment="1">
      <alignment vertical="center" wrapText="1"/>
    </xf>
    <xf numFmtId="0" fontId="6" fillId="0" borderId="66" xfId="2" applyFont="1" applyBorder="1" applyAlignment="1">
      <alignment horizontal="center" vertical="center" wrapText="1"/>
    </xf>
    <xf numFmtId="0" fontId="7" fillId="0" borderId="4" xfId="2" applyFont="1" applyBorder="1" applyAlignment="1">
      <alignment horizontal="center" vertical="center" wrapText="1"/>
    </xf>
    <xf numFmtId="0" fontId="7" fillId="0" borderId="20" xfId="2" applyFont="1" applyBorder="1" applyAlignment="1">
      <alignment vertical="center" wrapText="1"/>
    </xf>
    <xf numFmtId="0" fontId="7" fillId="0" borderId="92" xfId="2" applyFont="1" applyBorder="1" applyAlignment="1">
      <alignment vertical="center" wrapText="1"/>
    </xf>
    <xf numFmtId="49" fontId="6" fillId="0" borderId="103" xfId="2" applyNumberFormat="1" applyFont="1" applyBorder="1" applyAlignment="1">
      <alignment vertical="center" wrapText="1"/>
    </xf>
    <xf numFmtId="0" fontId="7" fillId="0" borderId="109" xfId="2" applyFont="1" applyBorder="1" applyAlignment="1">
      <alignment vertical="center" wrapText="1"/>
    </xf>
    <xf numFmtId="49" fontId="6" fillId="0" borderId="20" xfId="2" applyNumberFormat="1" applyFont="1" applyBorder="1" applyAlignment="1">
      <alignment vertical="center" wrapText="1"/>
    </xf>
    <xf numFmtId="0" fontId="7" fillId="0" borderId="40" xfId="2" applyFont="1" applyBorder="1" applyAlignment="1">
      <alignment vertical="center" wrapText="1"/>
    </xf>
    <xf numFmtId="49" fontId="6" fillId="3" borderId="20" xfId="2" applyNumberFormat="1" applyFont="1" applyFill="1" applyBorder="1" applyAlignment="1">
      <alignment vertical="center" wrapText="1"/>
    </xf>
    <xf numFmtId="0" fontId="7" fillId="3" borderId="40" xfId="2" applyFont="1" applyFill="1" applyBorder="1" applyAlignment="1">
      <alignment vertical="center" wrapText="1"/>
    </xf>
    <xf numFmtId="49" fontId="7" fillId="0" borderId="20" xfId="2" applyNumberFormat="1" applyFont="1" applyBorder="1" applyAlignment="1">
      <alignment vertical="center" wrapText="1"/>
    </xf>
    <xf numFmtId="0" fontId="7" fillId="0" borderId="54" xfId="2" applyFont="1" applyBorder="1" applyAlignment="1">
      <alignment vertical="center" wrapText="1"/>
    </xf>
    <xf numFmtId="0" fontId="6" fillId="0" borderId="63" xfId="2" applyFont="1" applyBorder="1" applyAlignment="1">
      <alignment horizontal="center" vertical="center" wrapText="1"/>
    </xf>
    <xf numFmtId="49" fontId="6" fillId="0" borderId="34" xfId="2" applyNumberFormat="1" applyFont="1" applyBorder="1" applyAlignment="1">
      <alignment vertical="center" wrapText="1"/>
    </xf>
    <xf numFmtId="49" fontId="6" fillId="0" borderId="4" xfId="2" applyNumberFormat="1" applyFont="1" applyBorder="1" applyAlignment="1">
      <alignment vertical="center" wrapText="1"/>
    </xf>
    <xf numFmtId="49" fontId="6" fillId="3" borderId="4" xfId="2" applyNumberFormat="1" applyFont="1" applyFill="1" applyBorder="1" applyAlignment="1">
      <alignment vertical="center" wrapText="1"/>
    </xf>
    <xf numFmtId="0" fontId="6" fillId="0" borderId="99" xfId="0" applyFont="1" applyBorder="1" applyAlignment="1">
      <alignment horizontal="center" vertical="center"/>
    </xf>
    <xf numFmtId="0" fontId="6" fillId="0" borderId="98" xfId="0" applyFont="1" applyBorder="1" applyAlignment="1">
      <alignment vertical="center"/>
    </xf>
    <xf numFmtId="0" fontId="7" fillId="0" borderId="4" xfId="0" applyFont="1" applyBorder="1" applyAlignment="1" applyProtection="1">
      <alignment horizontal="center" vertical="center"/>
      <protection locked="0"/>
    </xf>
    <xf numFmtId="0" fontId="7" fillId="0" borderId="28" xfId="0" applyFont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40" xfId="0" applyBorder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1" fillId="0" borderId="0" xfId="0" applyFont="1"/>
    <xf numFmtId="0" fontId="0" fillId="0" borderId="21" xfId="0" applyBorder="1"/>
    <xf numFmtId="0" fontId="0" fillId="0" borderId="4" xfId="0" applyBorder="1" applyAlignment="1">
      <alignment horizontal="center"/>
    </xf>
    <xf numFmtId="0" fontId="0" fillId="0" borderId="93" xfId="0" applyBorder="1"/>
    <xf numFmtId="0" fontId="6" fillId="0" borderId="20" xfId="0" applyFont="1" applyBorder="1" applyAlignment="1" applyProtection="1">
      <alignment horizontal="center" vertical="center"/>
      <protection locked="0"/>
    </xf>
    <xf numFmtId="0" fontId="6" fillId="0" borderId="14" xfId="0" applyFont="1" applyBorder="1" applyAlignment="1">
      <alignment horizontal="center" vertical="center" wrapText="1"/>
    </xf>
    <xf numFmtId="0" fontId="1" fillId="0" borderId="0" xfId="5"/>
    <xf numFmtId="0" fontId="6" fillId="0" borderId="120" xfId="5" applyFont="1" applyBorder="1" applyAlignment="1" applyProtection="1">
      <alignment horizontal="center" vertical="center"/>
      <protection locked="0"/>
    </xf>
    <xf numFmtId="0" fontId="1" fillId="0" borderId="121" xfId="5" applyBorder="1" applyAlignment="1">
      <alignment horizontal="center" vertical="center"/>
    </xf>
    <xf numFmtId="0" fontId="1" fillId="0" borderId="122" xfId="5" applyBorder="1" applyAlignment="1">
      <alignment horizontal="center" vertical="center"/>
    </xf>
    <xf numFmtId="0" fontId="1" fillId="0" borderId="1" xfId="5" applyBorder="1" applyAlignment="1">
      <alignment vertical="center"/>
    </xf>
    <xf numFmtId="0" fontId="1" fillId="0" borderId="108" xfId="5" applyBorder="1" applyAlignment="1">
      <alignment vertical="center"/>
    </xf>
    <xf numFmtId="0" fontId="1" fillId="0" borderId="7" xfId="5" applyBorder="1" applyAlignment="1">
      <alignment vertical="center"/>
    </xf>
    <xf numFmtId="0" fontId="1" fillId="0" borderId="26" xfId="5" applyBorder="1"/>
    <xf numFmtId="0" fontId="1" fillId="0" borderId="9" xfId="5" applyBorder="1"/>
    <xf numFmtId="0" fontId="1" fillId="0" borderId="8" xfId="5" applyBorder="1"/>
    <xf numFmtId="0" fontId="1" fillId="0" borderId="0" xfId="5" applyAlignment="1">
      <alignment vertical="center"/>
    </xf>
    <xf numFmtId="0" fontId="1" fillId="0" borderId="2" xfId="5" applyBorder="1"/>
    <xf numFmtId="0" fontId="1" fillId="0" borderId="11" xfId="5" applyBorder="1"/>
    <xf numFmtId="0" fontId="1" fillId="0" borderId="13" xfId="5" applyBorder="1"/>
    <xf numFmtId="0" fontId="1" fillId="0" borderId="46" xfId="5" applyBorder="1"/>
    <xf numFmtId="0" fontId="1" fillId="0" borderId="47" xfId="5" applyBorder="1"/>
    <xf numFmtId="0" fontId="1" fillId="0" borderId="61" xfId="5" applyBorder="1"/>
    <xf numFmtId="0" fontId="1" fillId="0" borderId="131" xfId="5" applyBorder="1"/>
    <xf numFmtId="0" fontId="1" fillId="0" borderId="66" xfId="5" applyBorder="1"/>
    <xf numFmtId="0" fontId="3" fillId="0" borderId="0" xfId="5" applyFont="1" applyAlignment="1">
      <alignment vertical="center"/>
    </xf>
    <xf numFmtId="0" fontId="6" fillId="0" borderId="0" xfId="5" applyFont="1" applyAlignment="1">
      <alignment horizontal="center" vertical="center"/>
    </xf>
    <xf numFmtId="0" fontId="6" fillId="3" borderId="0" xfId="5" applyFont="1" applyFill="1" applyAlignment="1">
      <alignment horizontal="center" vertical="center"/>
    </xf>
    <xf numFmtId="0" fontId="6" fillId="0" borderId="0" xfId="5" applyFont="1" applyAlignment="1">
      <alignment vertical="center"/>
    </xf>
    <xf numFmtId="49" fontId="6" fillId="0" borderId="0" xfId="5" applyNumberFormat="1" applyFont="1" applyAlignment="1">
      <alignment vertical="center"/>
    </xf>
    <xf numFmtId="0" fontId="6" fillId="0" borderId="1" xfId="5" applyFont="1" applyBorder="1" applyAlignment="1">
      <alignment vertical="center"/>
    </xf>
    <xf numFmtId="49" fontId="6" fillId="0" borderId="18" xfId="5" applyNumberFormat="1" applyFont="1" applyBorder="1" applyAlignment="1">
      <alignment vertical="center"/>
    </xf>
    <xf numFmtId="0" fontId="6" fillId="0" borderId="18" xfId="5" applyFont="1" applyBorder="1" applyAlignment="1">
      <alignment vertical="center"/>
    </xf>
    <xf numFmtId="0" fontId="6" fillId="0" borderId="35" xfId="5" applyFont="1" applyBorder="1" applyAlignment="1">
      <alignment horizontal="center" vertical="center" wrapText="1"/>
    </xf>
    <xf numFmtId="0" fontId="1" fillId="0" borderId="36" xfId="5" applyBorder="1" applyAlignment="1">
      <alignment horizontal="center" vertical="top" wrapText="1"/>
    </xf>
    <xf numFmtId="0" fontId="1" fillId="0" borderId="55" xfId="5" applyBorder="1" applyAlignment="1" applyProtection="1">
      <alignment horizontal="center" vertical="center" wrapText="1"/>
      <protection locked="0"/>
    </xf>
    <xf numFmtId="0" fontId="1" fillId="0" borderId="57" xfId="5" applyBorder="1" applyAlignment="1" applyProtection="1">
      <alignment horizontal="center" vertical="center" wrapText="1"/>
      <protection locked="0"/>
    </xf>
    <xf numFmtId="0" fontId="1" fillId="0" borderId="4" xfId="5" applyBorder="1" applyAlignment="1" applyProtection="1">
      <alignment horizontal="center" vertical="center" wrapText="1"/>
      <protection locked="0"/>
    </xf>
    <xf numFmtId="0" fontId="1" fillId="0" borderId="10" xfId="5" applyBorder="1" applyAlignment="1" applyProtection="1">
      <alignment horizontal="center" vertical="center" wrapText="1"/>
      <protection locked="0"/>
    </xf>
    <xf numFmtId="0" fontId="1" fillId="0" borderId="107" xfId="5" applyBorder="1" applyAlignment="1">
      <alignment horizontal="center" vertical="top" wrapText="1"/>
    </xf>
    <xf numFmtId="0" fontId="1" fillId="0" borderId="90" xfId="5" applyBorder="1" applyAlignment="1" applyProtection="1">
      <alignment horizontal="center" vertical="center" wrapText="1"/>
      <protection locked="0"/>
    </xf>
    <xf numFmtId="0" fontId="1" fillId="0" borderId="88" xfId="5" applyBorder="1" applyAlignment="1" applyProtection="1">
      <alignment horizontal="center" vertical="center" wrapText="1"/>
      <protection locked="0"/>
    </xf>
    <xf numFmtId="0" fontId="6" fillId="0" borderId="1" xfId="5" applyFont="1" applyBorder="1" applyAlignment="1">
      <alignment horizontal="center" vertical="center" wrapText="1"/>
    </xf>
    <xf numFmtId="0" fontId="1" fillId="0" borderId="1" xfId="5" applyBorder="1" applyAlignment="1">
      <alignment horizontal="center" vertical="center" wrapText="1"/>
    </xf>
    <xf numFmtId="0" fontId="1" fillId="0" borderId="108" xfId="5" applyBorder="1" applyAlignment="1">
      <alignment horizontal="center" vertical="center" wrapText="1"/>
    </xf>
    <xf numFmtId="0" fontId="1" fillId="0" borderId="107" xfId="5" applyBorder="1" applyAlignment="1">
      <alignment horizontal="center" vertical="center" wrapText="1"/>
    </xf>
    <xf numFmtId="0" fontId="16" fillId="0" borderId="0" xfId="5" applyFont="1"/>
    <xf numFmtId="0" fontId="6" fillId="0" borderId="8" xfId="2" applyFont="1" applyBorder="1" applyAlignment="1">
      <alignment horizontal="center" vertical="center" wrapText="1"/>
    </xf>
    <xf numFmtId="0" fontId="29" fillId="0" borderId="0" xfId="5" applyFont="1"/>
    <xf numFmtId="0" fontId="5" fillId="0" borderId="1" xfId="5" applyFont="1" applyBorder="1" applyAlignment="1">
      <alignment vertical="center"/>
    </xf>
    <xf numFmtId="0" fontId="5" fillId="0" borderId="18" xfId="5" applyFont="1" applyBorder="1" applyAlignment="1">
      <alignment vertical="center"/>
    </xf>
    <xf numFmtId="0" fontId="5" fillId="0" borderId="0" xfId="5" applyFont="1" applyAlignment="1">
      <alignment vertical="center"/>
    </xf>
    <xf numFmtId="0" fontId="4" fillId="0" borderId="0" xfId="5" applyFont="1" applyAlignment="1">
      <alignment vertical="center"/>
    </xf>
    <xf numFmtId="0" fontId="6" fillId="0" borderId="0" xfId="5" applyFont="1" applyAlignment="1">
      <alignment vertical="center" wrapText="1"/>
    </xf>
    <xf numFmtId="49" fontId="6" fillId="0" borderId="7" xfId="5" applyNumberFormat="1" applyFont="1" applyBorder="1" applyAlignment="1">
      <alignment vertical="center"/>
    </xf>
    <xf numFmtId="0" fontId="6" fillId="0" borderId="7" xfId="5" applyFont="1" applyBorder="1" applyAlignment="1">
      <alignment vertical="center"/>
    </xf>
    <xf numFmtId="0" fontId="6" fillId="0" borderId="18" xfId="5" applyFont="1" applyBorder="1" applyAlignment="1">
      <alignment vertical="center" wrapText="1"/>
    </xf>
    <xf numFmtId="0" fontId="3" fillId="0" borderId="1" xfId="5" applyFont="1" applyBorder="1" applyAlignment="1">
      <alignment vertical="center"/>
    </xf>
    <xf numFmtId="49" fontId="6" fillId="0" borderId="0" xfId="5" applyNumberFormat="1" applyFont="1" applyAlignment="1">
      <alignment horizontal="center" vertical="center"/>
    </xf>
    <xf numFmtId="49" fontId="6" fillId="0" borderId="0" xfId="5" applyNumberFormat="1" applyFont="1" applyAlignment="1">
      <alignment horizontal="center" vertical="center" wrapText="1"/>
    </xf>
    <xf numFmtId="49" fontId="6" fillId="0" borderId="0" xfId="5" applyNumberFormat="1" applyFont="1" applyAlignment="1">
      <alignment vertical="center" wrapText="1"/>
    </xf>
    <xf numFmtId="0" fontId="6" fillId="0" borderId="108" xfId="5" applyFont="1" applyBorder="1" applyAlignment="1">
      <alignment vertical="center"/>
    </xf>
    <xf numFmtId="0" fontId="6" fillId="0" borderId="99" xfId="5" applyFont="1" applyBorder="1" applyAlignment="1">
      <alignment vertical="center"/>
    </xf>
    <xf numFmtId="0" fontId="6" fillId="0" borderId="101" xfId="5" applyFont="1" applyBorder="1" applyAlignment="1">
      <alignment vertical="center"/>
    </xf>
    <xf numFmtId="0" fontId="1" fillId="0" borderId="0" xfId="5" applyAlignment="1">
      <alignment horizontal="left" vertical="center"/>
    </xf>
    <xf numFmtId="0" fontId="1" fillId="0" borderId="0" xfId="5" applyAlignment="1">
      <alignment horizontal="center" vertical="center"/>
    </xf>
    <xf numFmtId="0" fontId="6" fillId="0" borderId="4" xfId="5" applyFont="1" applyBorder="1" applyAlignment="1">
      <alignment horizontal="center" vertical="center" wrapText="1"/>
    </xf>
    <xf numFmtId="0" fontId="1" fillId="0" borderId="10" xfId="5" applyBorder="1" applyAlignment="1">
      <alignment horizontal="center" vertical="center" wrapText="1"/>
    </xf>
    <xf numFmtId="0" fontId="1" fillId="0" borderId="4" xfId="5" applyBorder="1" applyAlignment="1">
      <alignment horizontal="center" vertical="center" wrapText="1"/>
    </xf>
    <xf numFmtId="0" fontId="1" fillId="3" borderId="4" xfId="5" applyFill="1" applyBorder="1" applyAlignment="1">
      <alignment horizontal="center" vertical="center" wrapText="1"/>
    </xf>
    <xf numFmtId="0" fontId="1" fillId="3" borderId="10" xfId="5" applyFill="1" applyBorder="1" applyAlignment="1">
      <alignment horizontal="center" vertical="center" wrapText="1"/>
    </xf>
    <xf numFmtId="0" fontId="16" fillId="0" borderId="58" xfId="5" applyFont="1" applyBorder="1" applyAlignment="1" applyProtection="1">
      <alignment vertical="center"/>
      <protection locked="0"/>
    </xf>
    <xf numFmtId="0" fontId="16" fillId="0" borderId="33" xfId="5" applyFont="1" applyBorder="1" applyAlignment="1" applyProtection="1">
      <alignment vertical="center"/>
      <protection locked="0"/>
    </xf>
    <xf numFmtId="0" fontId="6" fillId="0" borderId="8" xfId="5" applyFont="1" applyBorder="1" applyAlignment="1">
      <alignment horizontal="center" vertical="center"/>
    </xf>
    <xf numFmtId="0" fontId="6" fillId="0" borderId="9" xfId="5" applyFont="1" applyBorder="1" applyAlignment="1">
      <alignment horizontal="center" vertical="center"/>
    </xf>
    <xf numFmtId="0" fontId="6" fillId="0" borderId="0" xfId="2" applyFont="1"/>
    <xf numFmtId="0" fontId="6" fillId="0" borderId="0" xfId="5" applyFont="1"/>
    <xf numFmtId="0" fontId="1" fillId="0" borderId="49" xfId="2" applyBorder="1" applyAlignment="1" applyProtection="1">
      <alignment horizontal="center" vertical="center" wrapText="1"/>
      <protection locked="0"/>
    </xf>
    <xf numFmtId="49" fontId="1" fillId="0" borderId="4" xfId="2" applyNumberFormat="1" applyBorder="1" applyAlignment="1">
      <alignment vertical="center" wrapText="1"/>
    </xf>
    <xf numFmtId="0" fontId="1" fillId="0" borderId="4" xfId="2" applyBorder="1" applyAlignment="1">
      <alignment vertical="center" wrapText="1"/>
    </xf>
    <xf numFmtId="0" fontId="1" fillId="0" borderId="6" xfId="2" applyBorder="1" applyAlignment="1">
      <alignment vertical="center" wrapText="1"/>
    </xf>
    <xf numFmtId="0" fontId="1" fillId="0" borderId="0" xfId="7" quotePrefix="1" applyFont="1" applyAlignment="1" applyProtection="1">
      <alignment horizontal="center" vertical="center"/>
    </xf>
    <xf numFmtId="0" fontId="41" fillId="0" borderId="0" xfId="7" applyAlignment="1" applyProtection="1">
      <alignment horizontal="center" vertical="center"/>
    </xf>
    <xf numFmtId="0" fontId="1" fillId="0" borderId="0" xfId="7" applyFont="1" applyAlignment="1" applyProtection="1">
      <alignment horizontal="center" vertical="center"/>
    </xf>
    <xf numFmtId="0" fontId="42" fillId="0" borderId="0" xfId="7" quotePrefix="1" applyFont="1" applyAlignment="1" applyProtection="1">
      <alignment horizontal="center" vertical="center"/>
    </xf>
    <xf numFmtId="49" fontId="16" fillId="0" borderId="49" xfId="2" applyNumberFormat="1" applyFont="1" applyBorder="1" applyAlignment="1" applyProtection="1">
      <alignment horizontal="center" vertical="center" wrapText="1"/>
      <protection locked="0"/>
    </xf>
    <xf numFmtId="49" fontId="6" fillId="0" borderId="21" xfId="0" applyNumberFormat="1" applyFont="1" applyBorder="1" applyAlignment="1" applyProtection="1">
      <alignment horizontal="center" vertical="center"/>
      <protection locked="0"/>
    </xf>
    <xf numFmtId="0" fontId="42" fillId="0" borderId="0" xfId="7" applyFont="1" applyAlignment="1" applyProtection="1">
      <alignment horizontal="center" vertical="center"/>
    </xf>
    <xf numFmtId="0" fontId="4" fillId="0" borderId="105" xfId="2" applyFont="1" applyBorder="1" applyAlignment="1">
      <alignment horizontal="center" vertical="center" wrapText="1"/>
    </xf>
    <xf numFmtId="49" fontId="4" fillId="0" borderId="105" xfId="2" applyNumberFormat="1" applyFont="1" applyBorder="1" applyAlignment="1">
      <alignment horizontal="center" vertical="center" wrapText="1"/>
    </xf>
    <xf numFmtId="49" fontId="4" fillId="0" borderId="105" xfId="2" applyNumberFormat="1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 wrapText="1"/>
    </xf>
    <xf numFmtId="49" fontId="6" fillId="0" borderId="4" xfId="5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3" fillId="0" borderId="30" xfId="0" applyFont="1" applyBorder="1" applyAlignment="1">
      <alignment vertical="center"/>
    </xf>
    <xf numFmtId="0" fontId="43" fillId="0" borderId="31" xfId="0" applyFont="1" applyBorder="1" applyAlignment="1">
      <alignment vertical="center"/>
    </xf>
    <xf numFmtId="0" fontId="0" fillId="0" borderId="0" xfId="0" applyAlignment="1">
      <alignment vertical="center"/>
    </xf>
    <xf numFmtId="0" fontId="45" fillId="0" borderId="37" xfId="0" applyFont="1" applyBorder="1" applyAlignment="1">
      <alignment vertical="center"/>
    </xf>
    <xf numFmtId="0" fontId="45" fillId="0" borderId="86" xfId="0" applyFont="1" applyBorder="1" applyAlignment="1">
      <alignment vertical="center"/>
    </xf>
    <xf numFmtId="0" fontId="45" fillId="0" borderId="0" xfId="0" applyFont="1" applyAlignment="1">
      <alignment vertical="center"/>
    </xf>
    <xf numFmtId="0" fontId="43" fillId="0" borderId="0" xfId="0" applyFont="1" applyAlignment="1">
      <alignment horizontal="center" vertical="center"/>
    </xf>
    <xf numFmtId="0" fontId="45" fillId="0" borderId="1" xfId="0" applyFont="1" applyBorder="1" applyAlignment="1">
      <alignment vertical="center"/>
    </xf>
    <xf numFmtId="0" fontId="43" fillId="0" borderId="18" xfId="0" applyFont="1" applyBorder="1" applyAlignment="1">
      <alignment horizontal="center" vertical="center"/>
    </xf>
    <xf numFmtId="0" fontId="50" fillId="7" borderId="0" xfId="0" applyFont="1" applyFill="1" applyAlignment="1">
      <alignment horizontal="center" vertical="center"/>
    </xf>
    <xf numFmtId="0" fontId="51" fillId="7" borderId="47" xfId="0" applyFont="1" applyFill="1" applyBorder="1" applyAlignment="1">
      <alignment horizontal="center" vertical="center"/>
    </xf>
    <xf numFmtId="0" fontId="0" fillId="0" borderId="126" xfId="0" applyBorder="1" applyAlignment="1">
      <alignment horizontal="center" vertical="center"/>
    </xf>
    <xf numFmtId="0" fontId="0" fillId="0" borderId="127" xfId="0" applyBorder="1" applyAlignment="1">
      <alignment horizontal="center" vertical="center"/>
    </xf>
    <xf numFmtId="0" fontId="0" fillId="8" borderId="126" xfId="0" applyFill="1" applyBorder="1" applyAlignment="1">
      <alignment horizontal="center" vertical="center"/>
    </xf>
    <xf numFmtId="0" fontId="0" fillId="8" borderId="127" xfId="0" applyFill="1" applyBorder="1" applyAlignment="1">
      <alignment horizontal="center" vertical="center"/>
    </xf>
    <xf numFmtId="0" fontId="0" fillId="8" borderId="0" xfId="0" applyFill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08" xfId="0" applyBorder="1" applyAlignment="1">
      <alignment horizontal="center" vertical="center"/>
    </xf>
    <xf numFmtId="14" fontId="50" fillId="0" borderId="118" xfId="0" applyNumberFormat="1" applyFont="1" applyBorder="1" applyAlignment="1">
      <alignment vertical="center"/>
    </xf>
    <xf numFmtId="0" fontId="51" fillId="0" borderId="118" xfId="0" applyFont="1" applyBorder="1" applyAlignment="1">
      <alignment vertical="center"/>
    </xf>
    <xf numFmtId="0" fontId="0" fillId="0" borderId="99" xfId="0" applyBorder="1" applyAlignment="1">
      <alignment horizontal="center" vertical="center"/>
    </xf>
    <xf numFmtId="0" fontId="50" fillId="0" borderId="118" xfId="0" applyFont="1" applyBorder="1" applyAlignment="1">
      <alignment horizontal="center" vertical="center"/>
    </xf>
    <xf numFmtId="0" fontId="0" fillId="0" borderId="101" xfId="0" applyBorder="1" applyAlignment="1">
      <alignment horizontal="center" vertical="center"/>
    </xf>
    <xf numFmtId="0" fontId="6" fillId="0" borderId="89" xfId="0" applyFont="1" applyBorder="1" applyAlignment="1">
      <alignment horizontal="center" vertical="center"/>
    </xf>
    <xf numFmtId="0" fontId="20" fillId="0" borderId="0" xfId="0" applyFont="1" applyAlignment="1" applyProtection="1">
      <alignment horizontal="center" vertical="center"/>
      <protection locked="0"/>
    </xf>
    <xf numFmtId="0" fontId="0" fillId="0" borderId="7" xfId="0" applyBorder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6" fillId="0" borderId="0" xfId="2" applyFont="1" applyAlignment="1">
      <alignment vertical="center" wrapText="1"/>
    </xf>
    <xf numFmtId="0" fontId="13" fillId="0" borderId="39" xfId="0" applyFont="1" applyBorder="1" applyAlignment="1">
      <alignment horizontal="left" vertical="top" wrapText="1"/>
    </xf>
    <xf numFmtId="0" fontId="13" fillId="0" borderId="72" xfId="0" applyFont="1" applyBorder="1" applyAlignment="1">
      <alignment horizontal="left" vertical="top" wrapText="1"/>
    </xf>
    <xf numFmtId="0" fontId="29" fillId="0" borderId="32" xfId="2" applyFont="1" applyBorder="1" applyAlignment="1">
      <alignment horizontal="center" wrapText="1"/>
    </xf>
    <xf numFmtId="0" fontId="29" fillId="0" borderId="91" xfId="2" applyFont="1" applyBorder="1" applyAlignment="1">
      <alignment horizontal="center" wrapText="1"/>
    </xf>
    <xf numFmtId="0" fontId="6" fillId="0" borderId="46" xfId="2" applyFont="1" applyBorder="1" applyAlignment="1">
      <alignment horizontal="center" vertical="center" wrapText="1"/>
    </xf>
    <xf numFmtId="0" fontId="29" fillId="0" borderId="12" xfId="2" applyFont="1" applyBorder="1" applyAlignment="1">
      <alignment wrapText="1"/>
    </xf>
    <xf numFmtId="0" fontId="1" fillId="0" borderId="20" xfId="2" applyBorder="1" applyAlignment="1">
      <alignment vertical="center" wrapText="1"/>
    </xf>
    <xf numFmtId="0" fontId="1" fillId="0" borderId="4" xfId="2" applyBorder="1" applyAlignment="1">
      <alignment horizontal="center" vertical="center" wrapText="1"/>
    </xf>
    <xf numFmtId="0" fontId="1" fillId="0" borderId="92" xfId="2" applyBorder="1" applyAlignment="1">
      <alignment vertical="center" wrapText="1"/>
    </xf>
    <xf numFmtId="0" fontId="1" fillId="0" borderId="109" xfId="2" applyBorder="1" applyAlignment="1">
      <alignment vertical="center" wrapText="1"/>
    </xf>
    <xf numFmtId="0" fontId="1" fillId="0" borderId="40" xfId="2" applyBorder="1" applyAlignment="1">
      <alignment vertical="center" wrapText="1"/>
    </xf>
    <xf numFmtId="0" fontId="1" fillId="3" borderId="40" xfId="2" applyFill="1" applyBorder="1" applyAlignment="1">
      <alignment vertical="center" wrapText="1"/>
    </xf>
    <xf numFmtId="0" fontId="1" fillId="2" borderId="0" xfId="2" applyFill="1"/>
    <xf numFmtId="49" fontId="1" fillId="0" borderId="20" xfId="2" applyNumberFormat="1" applyBorder="1" applyAlignment="1">
      <alignment vertical="center" wrapText="1"/>
    </xf>
    <xf numFmtId="49" fontId="1" fillId="0" borderId="4" xfId="2" applyNumberFormat="1" applyBorder="1" applyAlignment="1">
      <alignment horizontal="center" vertical="center" wrapText="1"/>
    </xf>
    <xf numFmtId="0" fontId="1" fillId="0" borderId="54" xfId="2" applyBorder="1" applyAlignment="1">
      <alignment vertical="center" wrapText="1"/>
    </xf>
    <xf numFmtId="0" fontId="1" fillId="0" borderId="1" xfId="5" applyBorder="1" applyAlignment="1">
      <alignment horizontal="center" vertical="center"/>
    </xf>
    <xf numFmtId="0" fontId="6" fillId="0" borderId="8" xfId="2" applyFont="1" applyBorder="1" applyAlignment="1">
      <alignment horizontal="center" vertical="center"/>
    </xf>
    <xf numFmtId="0" fontId="28" fillId="0" borderId="8" xfId="5" applyFont="1" applyBorder="1" applyAlignment="1">
      <alignment horizontal="left" vertical="center"/>
    </xf>
    <xf numFmtId="0" fontId="28" fillId="0" borderId="47" xfId="5" applyFont="1" applyBorder="1" applyAlignment="1">
      <alignment horizontal="left" vertical="center"/>
    </xf>
    <xf numFmtId="0" fontId="11" fillId="0" borderId="8" xfId="5" applyFont="1" applyBorder="1" applyAlignment="1">
      <alignment horizontal="center" vertical="center"/>
    </xf>
    <xf numFmtId="0" fontId="1" fillId="0" borderId="15" xfId="5" applyBorder="1"/>
    <xf numFmtId="0" fontId="1" fillId="0" borderId="4" xfId="5" applyBorder="1"/>
    <xf numFmtId="0" fontId="1" fillId="0" borderId="6" xfId="5" applyBorder="1"/>
    <xf numFmtId="0" fontId="1" fillId="0" borderId="5" xfId="0" applyFont="1" applyBorder="1" applyAlignment="1">
      <alignment horizontal="center" vertical="center"/>
    </xf>
    <xf numFmtId="0" fontId="20" fillId="0" borderId="20" xfId="0" applyFont="1" applyBorder="1" applyAlignment="1" applyProtection="1">
      <alignment horizontal="center" vertical="center"/>
      <protection locked="0"/>
    </xf>
    <xf numFmtId="0" fontId="20" fillId="0" borderId="22" xfId="0" applyFont="1" applyBorder="1" applyAlignment="1" applyProtection="1">
      <alignment horizontal="center" vertical="center"/>
      <protection locked="0"/>
    </xf>
    <xf numFmtId="0" fontId="20" fillId="0" borderId="21" xfId="0" applyFont="1" applyBorder="1" applyAlignment="1" applyProtection="1">
      <alignment horizontal="center" vertical="center"/>
      <protection locked="0"/>
    </xf>
    <xf numFmtId="0" fontId="6" fillId="4" borderId="8" xfId="5" applyFont="1" applyFill="1" applyBorder="1" applyAlignment="1">
      <alignment horizontal="center" vertical="center" wrapText="1"/>
    </xf>
    <xf numFmtId="49" fontId="6" fillId="4" borderId="8" xfId="5" applyNumberFormat="1" applyFont="1" applyFill="1" applyBorder="1" applyAlignment="1">
      <alignment horizontal="center" vertical="center" wrapText="1"/>
    </xf>
    <xf numFmtId="0" fontId="6" fillId="0" borderId="26" xfId="5" applyFont="1" applyBorder="1" applyAlignment="1">
      <alignment vertical="center"/>
    </xf>
    <xf numFmtId="49" fontId="6" fillId="0" borderId="21" xfId="0" applyNumberFormat="1" applyFont="1" applyBorder="1" applyAlignment="1">
      <alignment horizontal="center" vertical="center" wrapText="1"/>
    </xf>
    <xf numFmtId="49" fontId="6" fillId="0" borderId="20" xfId="0" applyNumberFormat="1" applyFont="1" applyBorder="1" applyAlignment="1" applyProtection="1">
      <alignment horizontal="center" vertical="center"/>
      <protection locked="0"/>
    </xf>
    <xf numFmtId="0" fontId="1" fillId="0" borderId="8" xfId="2" applyBorder="1" applyAlignment="1">
      <alignment horizontal="center" vertical="center" wrapText="1"/>
    </xf>
    <xf numFmtId="49" fontId="6" fillId="0" borderId="8" xfId="2" applyNumberFormat="1" applyFont="1" applyBorder="1" applyAlignment="1">
      <alignment horizontal="center" vertical="center" wrapText="1"/>
    </xf>
    <xf numFmtId="0" fontId="1" fillId="0" borderId="8" xfId="2" applyBorder="1" applyAlignment="1">
      <alignment vertical="center" wrapText="1"/>
    </xf>
    <xf numFmtId="0" fontId="1" fillId="0" borderId="9" xfId="2" applyBorder="1" applyAlignment="1">
      <alignment horizontal="center" vertical="center" wrapText="1"/>
    </xf>
    <xf numFmtId="0" fontId="6" fillId="9" borderId="8" xfId="2" applyFont="1" applyFill="1" applyBorder="1" applyAlignment="1">
      <alignment horizontal="center" vertical="center" wrapText="1"/>
    </xf>
    <xf numFmtId="0" fontId="6" fillId="9" borderId="8" xfId="2" applyFont="1" applyFill="1" applyBorder="1" applyAlignment="1">
      <alignment vertical="center" wrapText="1"/>
    </xf>
    <xf numFmtId="0" fontId="6" fillId="9" borderId="9" xfId="2" applyFont="1" applyFill="1" applyBorder="1" applyAlignment="1">
      <alignment horizontal="center" vertical="center" wrapText="1"/>
    </xf>
    <xf numFmtId="0" fontId="55" fillId="9" borderId="8" xfId="2" applyFont="1" applyFill="1" applyBorder="1" applyAlignment="1">
      <alignment vertical="center" wrapText="1"/>
    </xf>
    <xf numFmtId="0" fontId="55" fillId="9" borderId="9" xfId="2" applyFont="1" applyFill="1" applyBorder="1" applyAlignment="1">
      <alignment horizontal="center" vertical="center" wrapText="1"/>
    </xf>
    <xf numFmtId="49" fontId="3" fillId="0" borderId="78" xfId="0" applyNumberFormat="1" applyFont="1" applyBorder="1" applyAlignment="1">
      <alignment horizontal="center" vertical="center"/>
    </xf>
    <xf numFmtId="0" fontId="6" fillId="0" borderId="95" xfId="0" applyFont="1" applyBorder="1" applyAlignment="1">
      <alignment horizontal="center" vertical="center"/>
    </xf>
    <xf numFmtId="49" fontId="3" fillId="0" borderId="8" xfId="0" applyNumberFormat="1" applyFont="1" applyBorder="1" applyAlignment="1">
      <alignment horizontal="center" vertical="center"/>
    </xf>
    <xf numFmtId="0" fontId="62" fillId="3" borderId="8" xfId="5" applyFont="1" applyFill="1" applyBorder="1" applyAlignment="1">
      <alignment horizontal="center" vertical="center" wrapText="1"/>
    </xf>
    <xf numFmtId="49" fontId="62" fillId="3" borderId="8" xfId="5" applyNumberFormat="1" applyFont="1" applyFill="1" applyBorder="1" applyAlignment="1">
      <alignment horizontal="center" vertical="center" wrapText="1"/>
    </xf>
    <xf numFmtId="0" fontId="63" fillId="0" borderId="61" xfId="2" applyFont="1" applyBorder="1" applyAlignment="1">
      <alignment horizontal="center" vertical="center" wrapText="1"/>
    </xf>
    <xf numFmtId="0" fontId="6" fillId="0" borderId="64" xfId="0" applyFont="1" applyBorder="1" applyAlignment="1" applyProtection="1">
      <alignment vertical="center"/>
      <protection locked="0"/>
    </xf>
    <xf numFmtId="49" fontId="6" fillId="0" borderId="8" xfId="0" applyNumberFormat="1" applyFont="1" applyBorder="1" applyAlignment="1">
      <alignment horizontal="center" vertical="center"/>
    </xf>
    <xf numFmtId="0" fontId="66" fillId="3" borderId="120" xfId="0" applyFont="1" applyFill="1" applyBorder="1" applyAlignment="1" applyProtection="1">
      <alignment vertical="center"/>
      <protection locked="0"/>
    </xf>
    <xf numFmtId="0" fontId="66" fillId="0" borderId="2" xfId="0" applyFont="1" applyBorder="1" applyAlignment="1" applyProtection="1">
      <alignment vertical="center"/>
      <protection locked="0"/>
    </xf>
    <xf numFmtId="0" fontId="66" fillId="0" borderId="117" xfId="0" applyFont="1" applyBorder="1" applyAlignment="1">
      <alignment horizontal="center" vertical="center"/>
    </xf>
    <xf numFmtId="0" fontId="66" fillId="0" borderId="128" xfId="0" applyFont="1" applyBorder="1" applyAlignment="1">
      <alignment horizontal="center" vertical="center"/>
    </xf>
    <xf numFmtId="0" fontId="66" fillId="0" borderId="12" xfId="0" applyFont="1" applyBorder="1" applyAlignment="1">
      <alignment horizontal="center" vertical="center"/>
    </xf>
    <xf numFmtId="0" fontId="66" fillId="0" borderId="137" xfId="0" applyFont="1" applyBorder="1" applyAlignment="1">
      <alignment horizontal="center" vertical="center"/>
    </xf>
    <xf numFmtId="0" fontId="66" fillId="0" borderId="61" xfId="0" applyFont="1" applyBorder="1" applyAlignment="1">
      <alignment horizontal="center" vertical="center"/>
    </xf>
    <xf numFmtId="0" fontId="66" fillId="0" borderId="19" xfId="0" applyFont="1" applyBorder="1" applyAlignment="1" applyProtection="1">
      <alignment vertical="center"/>
      <protection locked="0"/>
    </xf>
    <xf numFmtId="0" fontId="66" fillId="0" borderId="23" xfId="0" applyFont="1" applyBorder="1" applyAlignment="1" applyProtection="1">
      <alignment horizontal="center" vertical="center" wrapText="1"/>
      <protection locked="0"/>
    </xf>
    <xf numFmtId="0" fontId="67" fillId="0" borderId="23" xfId="0" applyFont="1" applyBorder="1" applyAlignment="1" applyProtection="1">
      <alignment horizontal="center" vertical="center" wrapText="1"/>
      <protection locked="0"/>
    </xf>
    <xf numFmtId="0" fontId="66" fillId="0" borderId="19" xfId="0" applyFont="1" applyBorder="1" applyAlignment="1" applyProtection="1">
      <alignment horizontal="right" vertical="center"/>
      <protection locked="0"/>
    </xf>
    <xf numFmtId="0" fontId="66" fillId="0" borderId="19" xfId="0" applyFont="1" applyBorder="1" applyAlignment="1" applyProtection="1">
      <alignment horizontal="center" vertical="center"/>
      <protection locked="0"/>
    </xf>
    <xf numFmtId="0" fontId="66" fillId="0" borderId="8" xfId="0" applyFont="1" applyBorder="1" applyAlignment="1">
      <alignment vertical="center"/>
    </xf>
    <xf numFmtId="0" fontId="73" fillId="0" borderId="8" xfId="0" applyFont="1" applyBorder="1" applyAlignment="1">
      <alignment vertical="center" wrapText="1"/>
    </xf>
    <xf numFmtId="0" fontId="73" fillId="0" borderId="8" xfId="0" applyFont="1" applyBorder="1" applyAlignment="1">
      <alignment horizontal="center" vertical="center" wrapText="1"/>
    </xf>
    <xf numFmtId="0" fontId="66" fillId="0" borderId="15" xfId="0" applyFont="1" applyBorder="1" applyAlignment="1">
      <alignment horizontal="center" vertical="center"/>
    </xf>
    <xf numFmtId="0" fontId="42" fillId="0" borderId="15" xfId="0" applyFont="1" applyBorder="1"/>
    <xf numFmtId="0" fontId="42" fillId="0" borderId="75" xfId="0" applyFont="1" applyBorder="1"/>
    <xf numFmtId="0" fontId="73" fillId="0" borderId="73" xfId="5" applyFont="1" applyBorder="1" applyAlignment="1">
      <alignment horizontal="center" vertical="center"/>
    </xf>
    <xf numFmtId="0" fontId="75" fillId="0" borderId="8" xfId="5" applyFont="1" applyBorder="1" applyAlignment="1" applyProtection="1">
      <alignment vertical="center" wrapText="1"/>
      <protection locked="0"/>
    </xf>
    <xf numFmtId="0" fontId="66" fillId="0" borderId="9" xfId="5" applyFont="1" applyBorder="1" applyAlignment="1" applyProtection="1">
      <alignment horizontal="center" vertical="center" wrapText="1"/>
      <protection locked="0"/>
    </xf>
    <xf numFmtId="0" fontId="66" fillId="0" borderId="23" xfId="5" applyFont="1" applyBorder="1" applyAlignment="1">
      <alignment horizontal="center" vertical="center" wrapText="1"/>
    </xf>
    <xf numFmtId="0" fontId="66" fillId="0" borderId="27" xfId="5" applyFont="1" applyBorder="1" applyAlignment="1">
      <alignment horizontal="center" vertical="center" wrapText="1"/>
    </xf>
    <xf numFmtId="0" fontId="66" fillId="0" borderId="23" xfId="0" applyFont="1" applyBorder="1" applyAlignment="1">
      <alignment horizontal="center" vertical="center" wrapText="1"/>
    </xf>
    <xf numFmtId="0" fontId="66" fillId="0" borderId="23" xfId="0" applyFont="1" applyBorder="1" applyAlignment="1">
      <alignment vertical="center" wrapText="1"/>
    </xf>
    <xf numFmtId="0" fontId="67" fillId="0" borderId="27" xfId="0" applyFont="1" applyBorder="1" applyAlignment="1">
      <alignment horizontal="center" vertical="center" wrapText="1"/>
    </xf>
    <xf numFmtId="0" fontId="66" fillId="0" borderId="24" xfId="0" applyFont="1" applyBorder="1" applyAlignment="1">
      <alignment horizontal="center" vertical="center" wrapText="1"/>
    </xf>
    <xf numFmtId="0" fontId="66" fillId="0" borderId="26" xfId="0" applyFont="1" applyBorder="1" applyAlignment="1">
      <alignment horizontal="center" vertical="center" wrapText="1"/>
    </xf>
    <xf numFmtId="0" fontId="66" fillId="0" borderId="8" xfId="0" applyFont="1" applyBorder="1" applyAlignment="1">
      <alignment horizontal="center" vertical="center" wrapText="1"/>
    </xf>
    <xf numFmtId="0" fontId="67" fillId="0" borderId="8" xfId="0" applyFont="1" applyBorder="1" applyAlignment="1">
      <alignment horizontal="center" vertical="center" wrapText="1"/>
    </xf>
    <xf numFmtId="49" fontId="66" fillId="0" borderId="59" xfId="0" applyNumberFormat="1" applyFont="1" applyBorder="1" applyAlignment="1">
      <alignment horizontal="center" vertical="center" wrapText="1"/>
    </xf>
    <xf numFmtId="0" fontId="66" fillId="0" borderId="30" xfId="0" applyFont="1" applyBorder="1" applyAlignment="1">
      <alignment horizontal="center" vertical="center" wrapText="1"/>
    </xf>
    <xf numFmtId="0" fontId="67" fillId="0" borderId="59" xfId="0" applyFont="1" applyBorder="1" applyAlignment="1">
      <alignment horizontal="center" vertical="center" wrapText="1"/>
    </xf>
    <xf numFmtId="0" fontId="67" fillId="0" borderId="63" xfId="0" applyFont="1" applyBorder="1" applyAlignment="1" applyProtection="1">
      <alignment horizontal="center" vertical="center"/>
      <protection locked="0"/>
    </xf>
    <xf numFmtId="0" fontId="74" fillId="0" borderId="26" xfId="0" applyFont="1" applyBorder="1" applyAlignment="1">
      <alignment horizontal="center" vertical="center" wrapText="1"/>
    </xf>
    <xf numFmtId="0" fontId="77" fillId="0" borderId="2" xfId="0" applyFont="1" applyBorder="1" applyAlignment="1">
      <alignment horizontal="center" vertical="center" wrapText="1"/>
    </xf>
    <xf numFmtId="0" fontId="67" fillId="0" borderId="62" xfId="0" applyFont="1" applyBorder="1" applyAlignment="1" applyProtection="1">
      <alignment horizontal="center" vertical="center"/>
      <protection locked="0"/>
    </xf>
    <xf numFmtId="0" fontId="42" fillId="0" borderId="14" xfId="0" applyFont="1" applyBorder="1" applyAlignment="1">
      <alignment horizontal="center" vertical="center" wrapText="1"/>
    </xf>
    <xf numFmtId="0" fontId="79" fillId="0" borderId="55" xfId="0" applyFont="1" applyBorder="1" applyAlignment="1" applyProtection="1">
      <alignment horizontal="center" vertical="center" wrapText="1"/>
      <protection locked="0"/>
    </xf>
    <xf numFmtId="14" fontId="74" fillId="0" borderId="23" xfId="0" applyNumberFormat="1" applyFont="1" applyBorder="1" applyAlignment="1">
      <alignment horizontal="center" vertical="center" wrapText="1"/>
    </xf>
    <xf numFmtId="0" fontId="66" fillId="0" borderId="31" xfId="0" applyFont="1" applyBorder="1" applyAlignment="1">
      <alignment horizontal="center" vertical="center" wrapText="1"/>
    </xf>
    <xf numFmtId="0" fontId="67" fillId="0" borderId="123" xfId="5" applyFont="1" applyBorder="1" applyAlignment="1">
      <alignment vertical="center"/>
    </xf>
    <xf numFmtId="0" fontId="67" fillId="0" borderId="119" xfId="5" applyFont="1" applyBorder="1" applyAlignment="1">
      <alignment horizontal="center" vertical="center"/>
    </xf>
    <xf numFmtId="0" fontId="66" fillId="0" borderId="117" xfId="5" applyFont="1" applyBorder="1" applyAlignment="1">
      <alignment vertical="center"/>
    </xf>
    <xf numFmtId="0" fontId="67" fillId="0" borderId="125" xfId="5" applyFont="1" applyBorder="1" applyAlignment="1">
      <alignment vertical="center"/>
    </xf>
    <xf numFmtId="0" fontId="66" fillId="0" borderId="8" xfId="5" applyFont="1" applyBorder="1" applyAlignment="1">
      <alignment horizontal="center" vertical="center"/>
    </xf>
    <xf numFmtId="0" fontId="66" fillId="0" borderId="23" xfId="2" applyFont="1" applyBorder="1" applyAlignment="1">
      <alignment vertical="center" wrapText="1"/>
    </xf>
    <xf numFmtId="0" fontId="74" fillId="0" borderId="2" xfId="2" applyFont="1" applyBorder="1" applyAlignment="1">
      <alignment horizontal="center" vertical="center" wrapText="1"/>
    </xf>
    <xf numFmtId="0" fontId="74" fillId="0" borderId="11" xfId="2" applyFont="1" applyBorder="1" applyAlignment="1">
      <alignment horizontal="center" vertical="center"/>
    </xf>
    <xf numFmtId="0" fontId="74" fillId="0" borderId="11" xfId="2" applyFont="1" applyBorder="1" applyAlignment="1">
      <alignment horizontal="center" vertical="center" wrapText="1"/>
    </xf>
    <xf numFmtId="0" fontId="74" fillId="0" borderId="71" xfId="2" applyFont="1" applyBorder="1" applyAlignment="1">
      <alignment horizontal="center" vertical="center" wrapText="1"/>
    </xf>
    <xf numFmtId="0" fontId="74" fillId="0" borderId="62" xfId="2" applyFont="1" applyBorder="1" applyAlignment="1">
      <alignment horizontal="center" vertical="center" wrapText="1"/>
    </xf>
    <xf numFmtId="0" fontId="74" fillId="0" borderId="13" xfId="2" applyFont="1" applyBorder="1" applyAlignment="1">
      <alignment horizontal="center" vertical="center" wrapText="1"/>
    </xf>
    <xf numFmtId="0" fontId="66" fillId="0" borderId="8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6" fillId="0" borderId="8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61" fillId="0" borderId="0" xfId="0" applyFont="1" applyAlignment="1">
      <alignment horizontal="center" vertical="center"/>
    </xf>
    <xf numFmtId="0" fontId="61" fillId="3" borderId="8" xfId="0" applyFont="1" applyFill="1" applyBorder="1" applyAlignment="1">
      <alignment horizontal="center" vertical="center"/>
    </xf>
    <xf numFmtId="49" fontId="62" fillId="3" borderId="8" xfId="0" applyNumberFormat="1" applyFont="1" applyFill="1" applyBorder="1" applyAlignment="1">
      <alignment horizontal="center" vertical="center"/>
    </xf>
    <xf numFmtId="0" fontId="0" fillId="6" borderId="0" xfId="0" applyFill="1" applyAlignment="1">
      <alignment horizontal="center" vertical="center"/>
    </xf>
    <xf numFmtId="49" fontId="61" fillId="3" borderId="8" xfId="0" applyNumberFormat="1" applyFont="1" applyFill="1" applyBorder="1" applyAlignment="1">
      <alignment horizontal="center" vertical="center"/>
    </xf>
    <xf numFmtId="0" fontId="61" fillId="3" borderId="8" xfId="0" applyFont="1" applyFill="1" applyBorder="1" applyAlignment="1">
      <alignment horizontal="center" vertical="center" wrapText="1"/>
    </xf>
    <xf numFmtId="49" fontId="61" fillId="3" borderId="8" xfId="0" applyNumberFormat="1" applyFont="1" applyFill="1" applyBorder="1" applyAlignment="1">
      <alignment horizontal="center" vertical="center" wrapText="1"/>
    </xf>
    <xf numFmtId="49" fontId="0" fillId="3" borderId="8" xfId="0" applyNumberForma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74" fillId="0" borderId="23" xfId="0" applyFont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/>
    </xf>
    <xf numFmtId="0" fontId="20" fillId="0" borderId="77" xfId="0" applyFont="1" applyBorder="1" applyAlignment="1" applyProtection="1">
      <alignment horizontal="center" vertical="center"/>
      <protection locked="0"/>
    </xf>
    <xf numFmtId="0" fontId="20" fillId="0" borderId="134" xfId="0" applyFont="1" applyBorder="1" applyAlignment="1" applyProtection="1">
      <alignment horizontal="center" vertical="center"/>
      <protection locked="0"/>
    </xf>
    <xf numFmtId="0" fontId="11" fillId="0" borderId="82" xfId="0" applyFont="1" applyBorder="1" applyAlignment="1">
      <alignment horizontal="left" vertical="top"/>
    </xf>
    <xf numFmtId="0" fontId="11" fillId="0" borderId="83" xfId="0" applyFont="1" applyBorder="1" applyAlignment="1">
      <alignment horizontal="left" vertical="top"/>
    </xf>
    <xf numFmtId="0" fontId="11" fillId="0" borderId="135" xfId="0" applyFont="1" applyBorder="1" applyAlignment="1">
      <alignment horizontal="left" vertical="top"/>
    </xf>
    <xf numFmtId="0" fontId="1" fillId="0" borderId="38" xfId="0" applyFont="1" applyBorder="1" applyAlignment="1">
      <alignment horizontal="center" vertical="center"/>
    </xf>
    <xf numFmtId="0" fontId="1" fillId="0" borderId="60" xfId="0" applyFont="1" applyBorder="1" applyAlignment="1">
      <alignment horizontal="center" vertical="center"/>
    </xf>
    <xf numFmtId="0" fontId="6" fillId="0" borderId="76" xfId="0" applyFont="1" applyBorder="1" applyAlignment="1">
      <alignment horizontal="left" vertical="center"/>
    </xf>
    <xf numFmtId="0" fontId="6" fillId="0" borderId="77" xfId="0" applyFont="1" applyBorder="1" applyAlignment="1">
      <alignment horizontal="left" vertical="center"/>
    </xf>
    <xf numFmtId="0" fontId="6" fillId="0" borderId="78" xfId="0" applyFont="1" applyBorder="1" applyAlignment="1">
      <alignment horizontal="left" vertical="center"/>
    </xf>
    <xf numFmtId="0" fontId="54" fillId="0" borderId="76" xfId="0" applyFont="1" applyBorder="1" applyAlignment="1" applyProtection="1">
      <alignment horizontal="center" vertical="center"/>
      <protection locked="0"/>
    </xf>
    <xf numFmtId="0" fontId="54" fillId="0" borderId="78" xfId="0" applyFont="1" applyBorder="1" applyAlignment="1" applyProtection="1">
      <alignment horizontal="center" vertical="center"/>
      <protection locked="0"/>
    </xf>
    <xf numFmtId="0" fontId="11" fillId="0" borderId="20" xfId="0" applyFont="1" applyBorder="1" applyAlignment="1">
      <alignment horizontal="left" vertical="top"/>
    </xf>
    <xf numFmtId="0" fontId="11" fillId="0" borderId="22" xfId="0" applyFont="1" applyBorder="1" applyAlignment="1">
      <alignment horizontal="left" vertical="top"/>
    </xf>
    <xf numFmtId="0" fontId="11" fillId="0" borderId="40" xfId="0" applyFont="1" applyBorder="1" applyAlignment="1">
      <alignment horizontal="left" vertical="top"/>
    </xf>
    <xf numFmtId="0" fontId="1" fillId="0" borderId="107" xfId="0" applyFont="1" applyBorder="1" applyAlignment="1">
      <alignment horizontal="center" vertical="center"/>
    </xf>
    <xf numFmtId="0" fontId="27" fillId="0" borderId="76" xfId="0" applyFont="1" applyBorder="1" applyAlignment="1">
      <alignment horizontal="left" vertical="center"/>
    </xf>
    <xf numFmtId="0" fontId="27" fillId="0" borderId="77" xfId="0" applyFont="1" applyBorder="1" applyAlignment="1">
      <alignment horizontal="left" vertical="center"/>
    </xf>
    <xf numFmtId="0" fontId="71" fillId="3" borderId="20" xfId="0" applyFont="1" applyFill="1" applyBorder="1" applyAlignment="1">
      <alignment horizontal="left" vertical="top"/>
    </xf>
    <xf numFmtId="0" fontId="71" fillId="3" borderId="22" xfId="0" applyFont="1" applyFill="1" applyBorder="1" applyAlignment="1">
      <alignment horizontal="left" vertical="top"/>
    </xf>
    <xf numFmtId="0" fontId="71" fillId="3" borderId="40" xfId="0" applyFont="1" applyFill="1" applyBorder="1" applyAlignment="1">
      <alignment horizontal="left" vertical="top"/>
    </xf>
    <xf numFmtId="0" fontId="1" fillId="3" borderId="38" xfId="0" applyFont="1" applyFill="1" applyBorder="1" applyAlignment="1">
      <alignment horizontal="center" vertical="center"/>
    </xf>
    <xf numFmtId="0" fontId="1" fillId="3" borderId="60" xfId="0" applyFont="1" applyFill="1" applyBorder="1" applyAlignment="1">
      <alignment horizontal="center" vertical="center"/>
    </xf>
    <xf numFmtId="0" fontId="6" fillId="3" borderId="20" xfId="0" applyFont="1" applyFill="1" applyBorder="1" applyAlignment="1">
      <alignment horizontal="left" vertical="center"/>
    </xf>
    <xf numFmtId="0" fontId="6" fillId="3" borderId="22" xfId="0" applyFont="1" applyFill="1" applyBorder="1" applyAlignment="1">
      <alignment horizontal="left" vertical="center"/>
    </xf>
    <xf numFmtId="0" fontId="6" fillId="3" borderId="77" xfId="0" applyFont="1" applyFill="1" applyBorder="1" applyAlignment="1">
      <alignment horizontal="left" vertical="center"/>
    </xf>
    <xf numFmtId="0" fontId="6" fillId="3" borderId="78" xfId="0" applyFont="1" applyFill="1" applyBorder="1" applyAlignment="1">
      <alignment horizontal="left" vertical="center"/>
    </xf>
    <xf numFmtId="0" fontId="54" fillId="3" borderId="76" xfId="0" applyFont="1" applyFill="1" applyBorder="1" applyAlignment="1" applyProtection="1">
      <alignment horizontal="center" vertical="center"/>
      <protection locked="0"/>
    </xf>
    <xf numFmtId="0" fontId="54" fillId="3" borderId="78" xfId="0" applyFont="1" applyFill="1" applyBorder="1" applyAlignment="1" applyProtection="1">
      <alignment horizontal="center" vertical="center"/>
      <protection locked="0"/>
    </xf>
    <xf numFmtId="0" fontId="20" fillId="3" borderId="77" xfId="0" applyFont="1" applyFill="1" applyBorder="1" applyAlignment="1" applyProtection="1">
      <alignment horizontal="center" vertical="center"/>
      <protection locked="0"/>
    </xf>
    <xf numFmtId="0" fontId="20" fillId="3" borderId="134" xfId="0" applyFont="1" applyFill="1" applyBorder="1" applyAlignment="1" applyProtection="1">
      <alignment horizontal="center" vertical="center"/>
      <protection locked="0"/>
    </xf>
    <xf numFmtId="0" fontId="11" fillId="3" borderId="20" xfId="0" applyFont="1" applyFill="1" applyBorder="1" applyAlignment="1">
      <alignment horizontal="left" vertical="top"/>
    </xf>
    <xf numFmtId="0" fontId="11" fillId="3" borderId="22" xfId="0" applyFont="1" applyFill="1" applyBorder="1" applyAlignment="1">
      <alignment horizontal="left" vertical="top"/>
    </xf>
    <xf numFmtId="0" fontId="11" fillId="3" borderId="40" xfId="0" applyFont="1" applyFill="1" applyBorder="1" applyAlignment="1">
      <alignment horizontal="left" vertical="top"/>
    </xf>
    <xf numFmtId="0" fontId="28" fillId="0" borderId="76" xfId="0" applyFont="1" applyBorder="1" applyAlignment="1">
      <alignment horizontal="left" vertical="center"/>
    </xf>
    <xf numFmtId="0" fontId="28" fillId="0" borderId="77" xfId="0" applyFont="1" applyBorder="1" applyAlignment="1">
      <alignment horizontal="left" vertical="center"/>
    </xf>
    <xf numFmtId="0" fontId="66" fillId="3" borderId="115" xfId="0" applyFont="1" applyFill="1" applyBorder="1" applyAlignment="1">
      <alignment horizontal="left" vertical="center"/>
    </xf>
    <xf numFmtId="0" fontId="66" fillId="3" borderId="104" xfId="0" applyFont="1" applyFill="1" applyBorder="1" applyAlignment="1">
      <alignment horizontal="left" vertical="center"/>
    </xf>
    <xf numFmtId="0" fontId="69" fillId="3" borderId="69" xfId="0" applyFont="1" applyFill="1" applyBorder="1" applyAlignment="1" applyProtection="1">
      <alignment horizontal="center" vertical="center"/>
      <protection locked="0"/>
    </xf>
    <xf numFmtId="0" fontId="69" fillId="3" borderId="79" xfId="0" applyFont="1" applyFill="1" applyBorder="1" applyAlignment="1" applyProtection="1">
      <alignment horizontal="center" vertical="center"/>
      <protection locked="0"/>
    </xf>
    <xf numFmtId="0" fontId="70" fillId="3" borderId="7" xfId="0" applyFont="1" applyFill="1" applyBorder="1" applyAlignment="1" applyProtection="1">
      <alignment horizontal="center" vertical="center"/>
      <protection locked="0"/>
    </xf>
    <xf numFmtId="0" fontId="70" fillId="3" borderId="17" xfId="0" applyFont="1" applyFill="1" applyBorder="1" applyAlignment="1" applyProtection="1">
      <alignment horizontal="center" vertical="center"/>
      <protection locked="0"/>
    </xf>
    <xf numFmtId="0" fontId="54" fillId="0" borderId="0" xfId="0" applyFont="1" applyAlignment="1" applyProtection="1">
      <alignment horizontal="center" vertical="center"/>
      <protection locked="0"/>
    </xf>
    <xf numFmtId="0" fontId="2" fillId="0" borderId="24" xfId="0" applyFont="1" applyBorder="1" applyAlignment="1">
      <alignment horizontal="center" vertical="top" wrapText="1"/>
    </xf>
    <xf numFmtId="0" fontId="2" fillId="0" borderId="62" xfId="0" applyFont="1" applyBorder="1" applyAlignment="1">
      <alignment horizontal="center" vertical="top" wrapText="1"/>
    </xf>
    <xf numFmtId="0" fontId="2" fillId="0" borderId="26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3" fillId="0" borderId="69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79" xfId="0" applyFont="1" applyBorder="1" applyAlignment="1">
      <alignment horizontal="center" vertical="center" wrapText="1"/>
    </xf>
    <xf numFmtId="0" fontId="3" fillId="0" borderId="70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80" xfId="0" applyFont="1" applyBorder="1" applyAlignment="1">
      <alignment horizontal="center" vertical="center" wrapText="1"/>
    </xf>
    <xf numFmtId="0" fontId="3" fillId="0" borderId="71" xfId="0" applyFont="1" applyBorder="1" applyAlignment="1">
      <alignment horizontal="center" vertical="center" wrapText="1"/>
    </xf>
    <xf numFmtId="0" fontId="3" fillId="0" borderId="72" xfId="0" applyFont="1" applyBorder="1" applyAlignment="1">
      <alignment horizontal="center" vertical="center" wrapText="1"/>
    </xf>
    <xf numFmtId="0" fontId="3" fillId="0" borderId="81" xfId="0" applyFont="1" applyBorder="1" applyAlignment="1">
      <alignment horizontal="center" vertical="center" wrapText="1"/>
    </xf>
    <xf numFmtId="0" fontId="29" fillId="0" borderId="69" xfId="0" applyFont="1" applyBorder="1" applyAlignment="1">
      <alignment horizontal="center" wrapText="1"/>
    </xf>
    <xf numFmtId="0" fontId="29" fillId="0" borderId="7" xfId="0" applyFont="1" applyBorder="1" applyAlignment="1">
      <alignment horizontal="center" wrapText="1"/>
    </xf>
    <xf numFmtId="0" fontId="29" fillId="0" borderId="17" xfId="0" applyFont="1" applyBorder="1" applyAlignment="1">
      <alignment horizontal="center" wrapText="1"/>
    </xf>
    <xf numFmtId="0" fontId="29" fillId="0" borderId="70" xfId="0" applyFont="1" applyBorder="1" applyAlignment="1">
      <alignment horizontal="center" wrapText="1"/>
    </xf>
    <xf numFmtId="0" fontId="29" fillId="0" borderId="0" xfId="0" applyFont="1" applyAlignment="1">
      <alignment horizontal="center" wrapText="1"/>
    </xf>
    <xf numFmtId="0" fontId="29" fillId="0" borderId="18" xfId="0" applyFont="1" applyBorder="1" applyAlignment="1">
      <alignment horizontal="center" wrapText="1"/>
    </xf>
    <xf numFmtId="0" fontId="29" fillId="0" borderId="71" xfId="0" applyFont="1" applyBorder="1" applyAlignment="1">
      <alignment horizontal="center" wrapText="1"/>
    </xf>
    <xf numFmtId="0" fontId="29" fillId="0" borderId="72" xfId="0" applyFont="1" applyBorder="1" applyAlignment="1">
      <alignment horizontal="center" wrapText="1"/>
    </xf>
    <xf numFmtId="0" fontId="29" fillId="0" borderId="73" xfId="0" applyFont="1" applyBorder="1" applyAlignment="1">
      <alignment horizontal="center" wrapText="1"/>
    </xf>
    <xf numFmtId="0" fontId="5" fillId="0" borderId="26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66" fillId="3" borderId="66" xfId="0" applyFont="1" applyFill="1" applyBorder="1" applyAlignment="1" applyProtection="1">
      <alignment horizontal="center" vertical="center"/>
      <protection locked="0"/>
    </xf>
    <xf numFmtId="0" fontId="66" fillId="3" borderId="23" xfId="0" applyFont="1" applyFill="1" applyBorder="1" applyAlignment="1" applyProtection="1">
      <alignment horizontal="center" vertical="center"/>
      <protection locked="0"/>
    </xf>
    <xf numFmtId="0" fontId="67" fillId="3" borderId="63" xfId="0" applyFont="1" applyFill="1" applyBorder="1" applyAlignment="1">
      <alignment horizontal="center" vertical="center" wrapText="1"/>
    </xf>
    <xf numFmtId="0" fontId="67" fillId="3" borderId="19" xfId="0" applyFont="1" applyFill="1" applyBorder="1" applyAlignment="1">
      <alignment horizontal="center" vertical="center" wrapText="1"/>
    </xf>
    <xf numFmtId="0" fontId="67" fillId="3" borderId="65" xfId="0" applyFont="1" applyFill="1" applyBorder="1" applyAlignment="1">
      <alignment horizontal="center" vertical="center" wrapText="1"/>
    </xf>
    <xf numFmtId="0" fontId="68" fillId="3" borderId="63" xfId="0" applyFont="1" applyFill="1" applyBorder="1" applyAlignment="1" applyProtection="1">
      <alignment horizontal="center" vertical="center"/>
      <protection locked="0"/>
    </xf>
    <xf numFmtId="0" fontId="68" fillId="3" borderId="19" xfId="0" applyFont="1" applyFill="1" applyBorder="1" applyAlignment="1" applyProtection="1">
      <alignment horizontal="center" vertical="center"/>
      <protection locked="0"/>
    </xf>
    <xf numFmtId="0" fontId="68" fillId="3" borderId="74" xfId="0" applyFont="1" applyFill="1" applyBorder="1" applyAlignment="1" applyProtection="1">
      <alignment horizontal="center" vertical="center"/>
      <protection locked="0"/>
    </xf>
    <xf numFmtId="0" fontId="66" fillId="3" borderId="117" xfId="0" applyFont="1" applyFill="1" applyBorder="1" applyAlignment="1" applyProtection="1">
      <alignment horizontal="center" vertical="center"/>
      <protection locked="0"/>
    </xf>
    <xf numFmtId="0" fontId="66" fillId="3" borderId="118" xfId="0" applyFont="1" applyFill="1" applyBorder="1" applyAlignment="1" applyProtection="1">
      <alignment horizontal="center" vertical="center"/>
      <protection locked="0"/>
    </xf>
    <xf numFmtId="0" fontId="66" fillId="3" borderId="119" xfId="0" applyFont="1" applyFill="1" applyBorder="1" applyAlignment="1" applyProtection="1">
      <alignment horizontal="center" vertical="center"/>
      <protection locked="0"/>
    </xf>
    <xf numFmtId="0" fontId="42" fillId="3" borderId="36" xfId="0" applyFont="1" applyFill="1" applyBorder="1" applyAlignment="1">
      <alignment horizontal="center" vertical="center"/>
    </xf>
    <xf numFmtId="0" fontId="42" fillId="3" borderId="60" xfId="0" applyFont="1" applyFill="1" applyBorder="1" applyAlignment="1">
      <alignment horizontal="center" vertical="center"/>
    </xf>
    <xf numFmtId="0" fontId="66" fillId="3" borderId="103" xfId="0" applyFont="1" applyFill="1" applyBorder="1" applyAlignment="1">
      <alignment horizontal="left" vertical="center"/>
    </xf>
    <xf numFmtId="0" fontId="0" fillId="0" borderId="7" xfId="0" applyBorder="1" applyAlignment="1">
      <alignment horizontal="right" vertical="center"/>
    </xf>
    <xf numFmtId="0" fontId="4" fillId="0" borderId="26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22" fillId="0" borderId="59" xfId="0" applyFont="1" applyBorder="1" applyAlignment="1">
      <alignment horizontal="center" vertical="center"/>
    </xf>
    <xf numFmtId="0" fontId="22" fillId="0" borderId="30" xfId="0" applyFont="1" applyBorder="1" applyAlignment="1">
      <alignment horizontal="center" vertical="center"/>
    </xf>
    <xf numFmtId="0" fontId="22" fillId="0" borderId="31" xfId="0" applyFont="1" applyBorder="1" applyAlignment="1">
      <alignment horizontal="center" vertical="center"/>
    </xf>
    <xf numFmtId="0" fontId="28" fillId="0" borderId="7" xfId="0" applyFont="1" applyBorder="1" applyAlignment="1">
      <alignment horizontal="center" wrapText="1"/>
    </xf>
    <xf numFmtId="0" fontId="28" fillId="0" borderId="17" xfId="0" applyFont="1" applyBorder="1" applyAlignment="1">
      <alignment horizontal="center" wrapText="1"/>
    </xf>
    <xf numFmtId="0" fontId="28" fillId="0" borderId="70" xfId="0" applyFont="1" applyBorder="1" applyAlignment="1">
      <alignment horizontal="center" wrapText="1"/>
    </xf>
    <xf numFmtId="0" fontId="28" fillId="0" borderId="0" xfId="0" applyFont="1" applyAlignment="1">
      <alignment horizontal="center" wrapText="1"/>
    </xf>
    <xf numFmtId="0" fontId="28" fillId="0" borderId="18" xfId="0" applyFont="1" applyBorder="1" applyAlignment="1">
      <alignment horizontal="center" wrapText="1"/>
    </xf>
    <xf numFmtId="0" fontId="28" fillId="0" borderId="71" xfId="0" applyFont="1" applyBorder="1" applyAlignment="1">
      <alignment horizontal="center" wrapText="1"/>
    </xf>
    <xf numFmtId="0" fontId="28" fillId="0" borderId="72" xfId="0" applyFont="1" applyBorder="1" applyAlignment="1">
      <alignment horizontal="center" wrapText="1"/>
    </xf>
    <xf numFmtId="0" fontId="28" fillId="0" borderId="73" xfId="0" applyFont="1" applyBorder="1" applyAlignment="1">
      <alignment horizontal="center" wrapText="1"/>
    </xf>
    <xf numFmtId="0" fontId="4" fillId="0" borderId="23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72" fillId="0" borderId="63" xfId="0" applyFont="1" applyBorder="1" applyAlignment="1" applyProtection="1">
      <alignment horizontal="center" vertical="center"/>
      <protection locked="0"/>
    </xf>
    <xf numFmtId="0" fontId="72" fillId="0" borderId="19" xfId="0" applyFont="1" applyBorder="1" applyAlignment="1" applyProtection="1">
      <alignment horizontal="center" vertical="center"/>
      <protection locked="0"/>
    </xf>
    <xf numFmtId="0" fontId="72" fillId="0" borderId="74" xfId="0" applyFont="1" applyBorder="1" applyAlignment="1" applyProtection="1">
      <alignment horizontal="center" vertical="center"/>
      <protection locked="0"/>
    </xf>
    <xf numFmtId="0" fontId="4" fillId="0" borderId="66" xfId="0" applyFont="1" applyBorder="1" applyAlignment="1">
      <alignment horizontal="left" vertical="center" wrapText="1"/>
    </xf>
    <xf numFmtId="0" fontId="4" fillId="0" borderId="23" xfId="0" applyFont="1" applyBorder="1" applyAlignment="1">
      <alignment horizontal="left" vertical="center" wrapText="1"/>
    </xf>
    <xf numFmtId="0" fontId="4" fillId="0" borderId="67" xfId="0" applyFont="1" applyBorder="1" applyAlignment="1">
      <alignment horizontal="left" vertical="center" wrapText="1"/>
    </xf>
    <xf numFmtId="0" fontId="4" fillId="0" borderId="30" xfId="0" applyFont="1" applyBorder="1" applyAlignment="1">
      <alignment horizontal="left" vertical="center" wrapText="1"/>
    </xf>
    <xf numFmtId="0" fontId="4" fillId="0" borderId="68" xfId="0" applyFont="1" applyBorder="1" applyAlignment="1">
      <alignment horizontal="left" vertical="center" wrapText="1"/>
    </xf>
    <xf numFmtId="0" fontId="6" fillId="0" borderId="64" xfId="0" applyFont="1" applyBorder="1" applyAlignment="1" applyProtection="1">
      <alignment horizontal="center" vertical="center"/>
      <protection locked="0"/>
    </xf>
    <xf numFmtId="0" fontId="6" fillId="0" borderId="19" xfId="0" applyFont="1" applyBorder="1" applyAlignment="1" applyProtection="1">
      <alignment horizontal="center" vertical="center"/>
      <protection locked="0"/>
    </xf>
    <xf numFmtId="0" fontId="6" fillId="0" borderId="65" xfId="0" applyFont="1" applyBorder="1" applyAlignment="1" applyProtection="1">
      <alignment horizontal="center" vertical="center"/>
      <protection locked="0"/>
    </xf>
    <xf numFmtId="0" fontId="22" fillId="0" borderId="32" xfId="0" applyFont="1" applyBorder="1" applyAlignment="1">
      <alignment horizontal="center" vertical="center"/>
    </xf>
    <xf numFmtId="0" fontId="22" fillId="0" borderId="33" xfId="0" applyFont="1" applyBorder="1" applyAlignment="1">
      <alignment horizontal="center" vertical="center"/>
    </xf>
    <xf numFmtId="0" fontId="22" fillId="0" borderId="91" xfId="0" applyFont="1" applyBorder="1" applyAlignment="1">
      <alignment horizontal="center" vertical="center"/>
    </xf>
    <xf numFmtId="0" fontId="52" fillId="0" borderId="127" xfId="0" applyFont="1" applyBorder="1" applyAlignment="1">
      <alignment horizontal="center" vertical="center"/>
    </xf>
    <xf numFmtId="0" fontId="0" fillId="0" borderId="123" xfId="0" applyBorder="1" applyAlignment="1">
      <alignment horizontal="center" vertical="center"/>
    </xf>
    <xf numFmtId="0" fontId="0" fillId="0" borderId="119" xfId="0" applyBorder="1" applyAlignment="1">
      <alignment horizontal="center" vertical="center"/>
    </xf>
    <xf numFmtId="0" fontId="43" fillId="0" borderId="58" xfId="0" applyFont="1" applyBorder="1" applyAlignment="1">
      <alignment horizontal="center" vertical="center" wrapText="1"/>
    </xf>
    <xf numFmtId="0" fontId="43" fillId="0" borderId="33" xfId="0" applyFont="1" applyBorder="1" applyAlignment="1">
      <alignment horizontal="center" vertical="center"/>
    </xf>
    <xf numFmtId="0" fontId="43" fillId="0" borderId="91" xfId="0" applyFont="1" applyBorder="1" applyAlignment="1">
      <alignment horizontal="center" vertical="center"/>
    </xf>
    <xf numFmtId="0" fontId="46" fillId="0" borderId="86" xfId="0" applyFont="1" applyBorder="1" applyAlignment="1">
      <alignment horizontal="left" vertical="center"/>
    </xf>
    <xf numFmtId="0" fontId="46" fillId="0" borderId="97" xfId="0" applyFont="1" applyBorder="1" applyAlignment="1">
      <alignment horizontal="left" vertical="center"/>
    </xf>
    <xf numFmtId="0" fontId="47" fillId="5" borderId="37" xfId="0" applyFont="1" applyFill="1" applyBorder="1" applyAlignment="1">
      <alignment horizontal="center" vertical="center"/>
    </xf>
    <xf numFmtId="0" fontId="47" fillId="5" borderId="86" xfId="0" applyFont="1" applyFill="1" applyBorder="1" applyAlignment="1">
      <alignment horizontal="center" vertical="center"/>
    </xf>
    <xf numFmtId="0" fontId="47" fillId="5" borderId="97" xfId="0" applyFont="1" applyFill="1" applyBorder="1" applyAlignment="1">
      <alignment horizontal="center" vertical="center"/>
    </xf>
    <xf numFmtId="0" fontId="53" fillId="0" borderId="16" xfId="0" applyFont="1" applyBorder="1" applyAlignment="1">
      <alignment horizontal="left" vertical="top"/>
    </xf>
    <xf numFmtId="0" fontId="53" fillId="0" borderId="7" xfId="0" applyFont="1" applyBorder="1" applyAlignment="1">
      <alignment horizontal="left" vertical="top"/>
    </xf>
    <xf numFmtId="0" fontId="53" fillId="0" borderId="17" xfId="0" applyFont="1" applyBorder="1" applyAlignment="1">
      <alignment horizontal="left" vertical="top"/>
    </xf>
    <xf numFmtId="0" fontId="53" fillId="0" borderId="1" xfId="0" applyFont="1" applyBorder="1" applyAlignment="1">
      <alignment horizontal="left" vertical="top"/>
    </xf>
    <xf numFmtId="0" fontId="53" fillId="0" borderId="0" xfId="0" applyFont="1" applyAlignment="1">
      <alignment horizontal="left" vertical="top"/>
    </xf>
    <xf numFmtId="0" fontId="53" fillId="0" borderId="18" xfId="0" applyFont="1" applyBorder="1" applyAlignment="1">
      <alignment horizontal="left" vertical="top"/>
    </xf>
    <xf numFmtId="0" fontId="53" fillId="0" borderId="108" xfId="0" applyFont="1" applyBorder="1" applyAlignment="1">
      <alignment horizontal="left" vertical="top"/>
    </xf>
    <xf numFmtId="0" fontId="53" fillId="0" borderId="99" xfId="0" applyFont="1" applyBorder="1" applyAlignment="1">
      <alignment horizontal="left" vertical="top"/>
    </xf>
    <xf numFmtId="0" fontId="53" fillId="0" borderId="101" xfId="0" applyFont="1" applyBorder="1" applyAlignment="1">
      <alignment horizontal="left" vertical="top"/>
    </xf>
    <xf numFmtId="0" fontId="43" fillId="0" borderId="67" xfId="0" applyFont="1" applyBorder="1" applyAlignment="1">
      <alignment horizontal="right" vertical="center"/>
    </xf>
    <xf numFmtId="0" fontId="43" fillId="0" borderId="30" xfId="0" applyFont="1" applyBorder="1" applyAlignment="1">
      <alignment horizontal="right" vertical="center"/>
    </xf>
    <xf numFmtId="0" fontId="43" fillId="0" borderId="30" xfId="0" applyFont="1" applyBorder="1" applyAlignment="1">
      <alignment horizontal="center" vertical="center"/>
    </xf>
    <xf numFmtId="0" fontId="52" fillId="8" borderId="127" xfId="0" applyFont="1" applyFill="1" applyBorder="1" applyAlignment="1">
      <alignment horizontal="center" vertical="center"/>
    </xf>
    <xf numFmtId="0" fontId="0" fillId="8" borderId="123" xfId="0" applyFill="1" applyBorder="1" applyAlignment="1">
      <alignment horizontal="center" vertical="center"/>
    </xf>
    <xf numFmtId="0" fontId="0" fillId="8" borderId="119" xfId="0" applyFill="1" applyBorder="1" applyAlignment="1">
      <alignment horizontal="center" vertical="center"/>
    </xf>
    <xf numFmtId="0" fontId="48" fillId="7" borderId="24" xfId="0" applyFont="1" applyFill="1" applyBorder="1" applyAlignment="1">
      <alignment horizontal="center" vertical="center"/>
    </xf>
    <xf numFmtId="0" fontId="48" fillId="7" borderId="46" xfId="0" applyFont="1" applyFill="1" applyBorder="1" applyAlignment="1">
      <alignment horizontal="center" vertical="center"/>
    </xf>
    <xf numFmtId="0" fontId="49" fillId="7" borderId="62" xfId="0" applyFont="1" applyFill="1" applyBorder="1" applyAlignment="1">
      <alignment horizontal="center" vertical="center"/>
    </xf>
    <xf numFmtId="0" fontId="49" fillId="7" borderId="47" xfId="0" applyFont="1" applyFill="1" applyBorder="1" applyAlignment="1">
      <alignment horizontal="center" vertical="center"/>
    </xf>
    <xf numFmtId="0" fontId="46" fillId="7" borderId="62" xfId="0" applyFont="1" applyFill="1" applyBorder="1" applyAlignment="1">
      <alignment horizontal="center" vertical="center"/>
    </xf>
    <xf numFmtId="0" fontId="50" fillId="7" borderId="62" xfId="0" applyFont="1" applyFill="1" applyBorder="1" applyAlignment="1">
      <alignment horizontal="center" vertical="center" wrapText="1"/>
    </xf>
    <xf numFmtId="0" fontId="50" fillId="7" borderId="47" xfId="0" applyFont="1" applyFill="1" applyBorder="1" applyAlignment="1">
      <alignment horizontal="center" vertical="center" wrapText="1"/>
    </xf>
    <xf numFmtId="0" fontId="50" fillId="7" borderId="12" xfId="0" applyFont="1" applyFill="1" applyBorder="1" applyAlignment="1">
      <alignment horizontal="center" vertical="center" wrapText="1"/>
    </xf>
    <xf numFmtId="0" fontId="50" fillId="7" borderId="61" xfId="0" applyFont="1" applyFill="1" applyBorder="1" applyAlignment="1">
      <alignment horizontal="center" vertical="center" wrapText="1"/>
    </xf>
    <xf numFmtId="0" fontId="13" fillId="0" borderId="20" xfId="8" applyFont="1" applyBorder="1" applyAlignment="1">
      <alignment horizontal="center" vertical="center"/>
    </xf>
    <xf numFmtId="0" fontId="13" fillId="0" borderId="21" xfId="8" applyFont="1" applyBorder="1" applyAlignment="1">
      <alignment horizontal="center" vertical="center"/>
    </xf>
    <xf numFmtId="0" fontId="1" fillId="0" borderId="20" xfId="8" applyFont="1" applyBorder="1" applyAlignment="1">
      <alignment horizontal="left" vertical="center"/>
    </xf>
    <xf numFmtId="0" fontId="1" fillId="0" borderId="22" xfId="8" applyFont="1" applyBorder="1" applyAlignment="1">
      <alignment horizontal="left" vertical="center"/>
    </xf>
    <xf numFmtId="0" fontId="1" fillId="0" borderId="21" xfId="8" applyFont="1" applyBorder="1" applyAlignment="1">
      <alignment horizontal="left" vertical="center"/>
    </xf>
    <xf numFmtId="0" fontId="20" fillId="0" borderId="20" xfId="6" applyFont="1" applyBorder="1" applyAlignment="1" applyProtection="1">
      <alignment horizontal="center" vertical="center"/>
      <protection locked="0"/>
    </xf>
    <xf numFmtId="0" fontId="20" fillId="0" borderId="22" xfId="6" applyFont="1" applyBorder="1" applyAlignment="1" applyProtection="1">
      <alignment horizontal="center" vertical="center"/>
      <protection locked="0"/>
    </xf>
    <xf numFmtId="0" fontId="20" fillId="0" borderId="21" xfId="6" applyFont="1" applyBorder="1" applyAlignment="1" applyProtection="1">
      <alignment horizontal="center" vertical="center"/>
      <protection locked="0"/>
    </xf>
    <xf numFmtId="0" fontId="1" fillId="0" borderId="92" xfId="0" applyFont="1" applyBorder="1" applyAlignment="1">
      <alignment horizontal="center" vertical="center"/>
    </xf>
    <xf numFmtId="0" fontId="1" fillId="0" borderId="93" xfId="0" applyFont="1" applyBorder="1" applyAlignment="1">
      <alignment horizontal="center" vertical="center"/>
    </xf>
    <xf numFmtId="0" fontId="1" fillId="0" borderId="92" xfId="0" applyFont="1" applyBorder="1" applyAlignment="1">
      <alignment horizontal="left" vertical="center"/>
    </xf>
    <xf numFmtId="0" fontId="1" fillId="0" borderId="96" xfId="0" applyFont="1" applyBorder="1" applyAlignment="1">
      <alignment horizontal="left" vertical="center"/>
    </xf>
    <xf numFmtId="0" fontId="1" fillId="0" borderId="93" xfId="0" applyFont="1" applyBorder="1" applyAlignment="1">
      <alignment horizontal="left" vertical="center"/>
    </xf>
    <xf numFmtId="0" fontId="20" fillId="0" borderId="92" xfId="0" applyFont="1" applyBorder="1" applyAlignment="1" applyProtection="1">
      <alignment horizontal="center" vertical="center"/>
      <protection locked="0"/>
    </xf>
    <xf numFmtId="0" fontId="20" fillId="0" borderId="96" xfId="0" applyFont="1" applyBorder="1" applyAlignment="1" applyProtection="1">
      <alignment horizontal="center" vertical="center"/>
      <protection locked="0"/>
    </xf>
    <xf numFmtId="0" fontId="20" fillId="0" borderId="93" xfId="0" applyFont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right" vertical="center" wrapText="1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0" xfId="0" applyFont="1" applyBorder="1" applyAlignment="1">
      <alignment horizontal="left" vertical="center" wrapText="1"/>
    </xf>
    <xf numFmtId="0" fontId="1" fillId="0" borderId="22" xfId="0" applyFont="1" applyBorder="1" applyAlignment="1">
      <alignment horizontal="left" vertical="center" wrapText="1"/>
    </xf>
    <xf numFmtId="0" fontId="1" fillId="0" borderId="21" xfId="0" applyFont="1" applyBorder="1" applyAlignment="1">
      <alignment horizontal="left" vertical="center" wrapText="1"/>
    </xf>
    <xf numFmtId="0" fontId="1" fillId="0" borderId="20" xfId="0" applyFont="1" applyBorder="1" applyAlignment="1">
      <alignment horizontal="left" vertical="center"/>
    </xf>
    <xf numFmtId="0" fontId="1" fillId="0" borderId="22" xfId="0" applyFont="1" applyBorder="1" applyAlignment="1">
      <alignment horizontal="left" vertical="center"/>
    </xf>
    <xf numFmtId="0" fontId="1" fillId="0" borderId="21" xfId="0" applyFont="1" applyBorder="1" applyAlignment="1">
      <alignment horizontal="left" vertical="center"/>
    </xf>
    <xf numFmtId="0" fontId="20" fillId="0" borderId="20" xfId="0" applyFont="1" applyBorder="1" applyAlignment="1" applyProtection="1">
      <alignment horizontal="center" vertical="center"/>
      <protection locked="0"/>
    </xf>
    <xf numFmtId="0" fontId="20" fillId="0" borderId="22" xfId="0" applyFont="1" applyBorder="1" applyAlignment="1" applyProtection="1">
      <alignment horizontal="center" vertical="center"/>
      <protection locked="0"/>
    </xf>
    <xf numFmtId="0" fontId="20" fillId="0" borderId="21" xfId="0" applyFont="1" applyBorder="1" applyAlignment="1" applyProtection="1">
      <alignment horizontal="center" vertical="center"/>
      <protection locked="0"/>
    </xf>
    <xf numFmtId="0" fontId="2" fillId="0" borderId="25" xfId="0" applyFont="1" applyBorder="1" applyAlignment="1">
      <alignment horizontal="center" vertical="top" wrapText="1"/>
    </xf>
    <xf numFmtId="0" fontId="2" fillId="0" borderId="68" xfId="0" applyFont="1" applyBorder="1" applyAlignment="1">
      <alignment horizontal="center" vertical="top" wrapText="1"/>
    </xf>
    <xf numFmtId="0" fontId="5" fillId="0" borderId="68" xfId="0" applyFont="1" applyBorder="1" applyAlignment="1">
      <alignment horizontal="center" vertical="center" wrapText="1"/>
    </xf>
    <xf numFmtId="0" fontId="66" fillId="0" borderId="23" xfId="0" applyFont="1" applyBorder="1" applyAlignment="1" applyProtection="1">
      <alignment horizontal="center" vertical="center" wrapText="1"/>
      <protection locked="0"/>
    </xf>
    <xf numFmtId="0" fontId="66" fillId="0" borderId="23" xfId="0" applyFont="1" applyBorder="1" applyAlignment="1" applyProtection="1">
      <alignment horizontal="center" vertical="center"/>
      <protection locked="0"/>
    </xf>
    <xf numFmtId="49" fontId="67" fillId="0" borderId="63" xfId="0" applyNumberFormat="1" applyFont="1" applyBorder="1" applyAlignment="1" applyProtection="1">
      <alignment horizontal="center" vertical="center" wrapText="1"/>
      <protection locked="0"/>
    </xf>
    <xf numFmtId="0" fontId="67" fillId="0" borderId="74" xfId="0" applyFont="1" applyBorder="1" applyAlignment="1" applyProtection="1">
      <alignment horizontal="center" vertical="center" wrapText="1"/>
      <protection locked="0"/>
    </xf>
    <xf numFmtId="0" fontId="1" fillId="0" borderId="51" xfId="0" applyFont="1" applyBorder="1" applyAlignment="1">
      <alignment horizontal="left" vertical="center"/>
    </xf>
    <xf numFmtId="0" fontId="1" fillId="0" borderId="53" xfId="0" applyFont="1" applyBorder="1" applyAlignment="1">
      <alignment horizontal="left" vertical="center"/>
    </xf>
    <xf numFmtId="0" fontId="1" fillId="0" borderId="75" xfId="0" applyFont="1" applyBorder="1" applyAlignment="1">
      <alignment horizontal="left" vertical="center"/>
    </xf>
    <xf numFmtId="0" fontId="20" fillId="0" borderId="51" xfId="0" applyFont="1" applyBorder="1" applyAlignment="1" applyProtection="1">
      <alignment horizontal="center" vertical="center"/>
      <protection locked="0"/>
    </xf>
    <xf numFmtId="0" fontId="20" fillId="0" borderId="53" xfId="0" applyFont="1" applyBorder="1" applyAlignment="1" applyProtection="1">
      <alignment horizontal="center" vertical="center"/>
      <protection locked="0"/>
    </xf>
    <xf numFmtId="0" fontId="20" fillId="0" borderId="75" xfId="0" applyFont="1" applyBorder="1" applyAlignment="1" applyProtection="1">
      <alignment horizontal="center" vertical="center"/>
      <protection locked="0"/>
    </xf>
    <xf numFmtId="0" fontId="66" fillId="0" borderId="11" xfId="0" applyFont="1" applyBorder="1" applyAlignment="1" applyProtection="1">
      <alignment horizontal="center" vertical="center" wrapText="1"/>
      <protection locked="0"/>
    </xf>
    <xf numFmtId="0" fontId="66" fillId="0" borderId="11" xfId="0" applyFont="1" applyBorder="1" applyAlignment="1" applyProtection="1">
      <alignment horizontal="center" vertical="center"/>
      <protection locked="0"/>
    </xf>
    <xf numFmtId="0" fontId="66" fillId="0" borderId="13" xfId="0" applyFont="1" applyBorder="1" applyAlignment="1" applyProtection="1">
      <alignment horizontal="center" vertical="center"/>
      <protection locked="0"/>
    </xf>
    <xf numFmtId="0" fontId="68" fillId="0" borderId="63" xfId="0" applyFont="1" applyBorder="1" applyAlignment="1" applyProtection="1">
      <alignment horizontal="center" vertical="center"/>
      <protection locked="0"/>
    </xf>
    <xf numFmtId="0" fontId="68" fillId="0" borderId="19" xfId="0" applyFont="1" applyBorder="1" applyAlignment="1" applyProtection="1">
      <alignment horizontal="center" vertical="center"/>
      <protection locked="0"/>
    </xf>
    <xf numFmtId="0" fontId="68" fillId="0" borderId="65" xfId="0" applyFont="1" applyBorder="1" applyAlignment="1" applyProtection="1">
      <alignment horizontal="center" vertical="center"/>
      <protection locked="0"/>
    </xf>
    <xf numFmtId="0" fontId="66" fillId="0" borderId="64" xfId="0" applyFont="1" applyBorder="1" applyAlignment="1" applyProtection="1">
      <alignment horizontal="center" vertical="center"/>
      <protection locked="0"/>
    </xf>
    <xf numFmtId="0" fontId="66" fillId="0" borderId="19" xfId="0" applyFont="1" applyBorder="1" applyAlignment="1" applyProtection="1">
      <alignment horizontal="center" vertical="center"/>
      <protection locked="0"/>
    </xf>
    <xf numFmtId="0" fontId="66" fillId="0" borderId="65" xfId="0" applyFont="1" applyBorder="1" applyAlignment="1" applyProtection="1">
      <alignment horizontal="center" vertical="center"/>
      <protection locked="0"/>
    </xf>
    <xf numFmtId="0" fontId="1" fillId="3" borderId="20" xfId="0" applyFont="1" applyFill="1" applyBorder="1" applyAlignment="1">
      <alignment horizontal="left" vertical="center" wrapText="1"/>
    </xf>
    <xf numFmtId="0" fontId="1" fillId="3" borderId="22" xfId="0" applyFont="1" applyFill="1" applyBorder="1" applyAlignment="1">
      <alignment horizontal="left" vertical="center" wrapText="1"/>
    </xf>
    <xf numFmtId="0" fontId="1" fillId="3" borderId="21" xfId="0" applyFont="1" applyFill="1" applyBorder="1" applyAlignment="1">
      <alignment horizontal="left" vertical="center" wrapText="1"/>
    </xf>
    <xf numFmtId="0" fontId="66" fillId="0" borderId="32" xfId="0" applyFont="1" applyBorder="1" applyAlignment="1" applyProtection="1">
      <alignment horizontal="center" vertical="center"/>
      <protection locked="0"/>
    </xf>
    <xf numFmtId="0" fontId="66" fillId="0" borderId="33" xfId="0" applyFont="1" applyBorder="1" applyAlignment="1" applyProtection="1">
      <alignment horizontal="center" vertical="center"/>
      <protection locked="0"/>
    </xf>
    <xf numFmtId="0" fontId="66" fillId="0" borderId="25" xfId="0" applyFont="1" applyBorder="1" applyAlignment="1" applyProtection="1">
      <alignment horizontal="center" vertical="center"/>
      <protection locked="0"/>
    </xf>
    <xf numFmtId="0" fontId="66" fillId="0" borderId="32" xfId="0" applyFont="1" applyBorder="1" applyAlignment="1" applyProtection="1">
      <alignment horizontal="center" vertical="center" wrapText="1"/>
      <protection locked="0"/>
    </xf>
    <xf numFmtId="0" fontId="1" fillId="0" borderId="51" xfId="0" applyFont="1" applyBorder="1" applyAlignment="1">
      <alignment horizontal="center" vertical="center"/>
    </xf>
    <xf numFmtId="0" fontId="1" fillId="0" borderId="75" xfId="0" applyFont="1" applyBorder="1" applyAlignment="1">
      <alignment horizontal="center" vertical="center"/>
    </xf>
    <xf numFmtId="0" fontId="66" fillId="0" borderId="47" xfId="0" applyFont="1" applyBorder="1" applyAlignment="1" applyProtection="1">
      <alignment horizontal="center" vertical="center"/>
      <protection locked="0"/>
    </xf>
    <xf numFmtId="0" fontId="5" fillId="0" borderId="67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4" fillId="0" borderId="58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66" fillId="0" borderId="46" xfId="0" applyFont="1" applyBorder="1" applyAlignment="1" applyProtection="1">
      <alignment horizontal="left" vertical="center"/>
      <protection locked="0"/>
    </xf>
    <xf numFmtId="0" fontId="66" fillId="0" borderId="47" xfId="0" applyFont="1" applyBorder="1" applyAlignment="1" applyProtection="1">
      <alignment horizontal="left" vertical="center"/>
      <protection locked="0"/>
    </xf>
    <xf numFmtId="0" fontId="68" fillId="0" borderId="8" xfId="0" applyFont="1" applyBorder="1" applyAlignment="1" applyProtection="1">
      <alignment horizontal="center" vertical="center"/>
      <protection locked="0"/>
    </xf>
    <xf numFmtId="0" fontId="68" fillId="0" borderId="9" xfId="0" applyFont="1" applyBorder="1" applyAlignment="1" applyProtection="1">
      <alignment horizontal="center" vertical="center"/>
      <protection locked="0"/>
    </xf>
    <xf numFmtId="0" fontId="67" fillId="0" borderId="47" xfId="0" applyFont="1" applyBorder="1" applyAlignment="1" applyProtection="1">
      <alignment horizontal="center" vertical="center" wrapText="1"/>
      <protection locked="0"/>
    </xf>
    <xf numFmtId="0" fontId="67" fillId="0" borderId="61" xfId="0" applyFont="1" applyBorder="1" applyAlignment="1" applyProtection="1">
      <alignment horizontal="center" vertical="center"/>
      <protection locked="0"/>
    </xf>
    <xf numFmtId="0" fontId="66" fillId="0" borderId="67" xfId="0" applyFont="1" applyBorder="1" applyAlignment="1" applyProtection="1">
      <alignment horizontal="center" vertical="center" wrapText="1"/>
      <protection locked="0"/>
    </xf>
    <xf numFmtId="0" fontId="66" fillId="0" borderId="30" xfId="0" applyFont="1" applyBorder="1" applyAlignment="1" applyProtection="1">
      <alignment horizontal="center" vertical="center" wrapText="1"/>
      <protection locked="0"/>
    </xf>
    <xf numFmtId="0" fontId="66" fillId="0" borderId="68" xfId="0" applyFont="1" applyBorder="1" applyAlignment="1" applyProtection="1">
      <alignment horizontal="center" vertical="center" wrapText="1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57" xfId="0" applyFont="1" applyBorder="1" applyAlignment="1" applyProtection="1">
      <alignment horizontal="center" vertical="center"/>
      <protection locked="0"/>
    </xf>
    <xf numFmtId="0" fontId="6" fillId="0" borderId="47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0" fontId="6" fillId="0" borderId="136" xfId="0" applyFont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right" vertical="center" wrapText="1"/>
    </xf>
    <xf numFmtId="0" fontId="6" fillId="0" borderId="131" xfId="0" applyFont="1" applyBorder="1" applyAlignment="1" applyProtection="1">
      <alignment horizontal="center" vertical="center"/>
      <protection locked="0"/>
    </xf>
    <xf numFmtId="0" fontId="6" fillId="0" borderId="114" xfId="0" applyFont="1" applyBorder="1" applyAlignment="1" applyProtection="1">
      <alignment horizontal="center" vertical="center"/>
      <protection locked="0"/>
    </xf>
    <xf numFmtId="0" fontId="6" fillId="0" borderId="112" xfId="0" applyFont="1" applyBorder="1" applyAlignment="1" applyProtection="1">
      <alignment horizontal="center" vertical="center"/>
      <protection locked="0"/>
    </xf>
    <xf numFmtId="0" fontId="6" fillId="0" borderId="76" xfId="0" applyFont="1" applyBorder="1" applyAlignment="1" applyProtection="1">
      <alignment horizontal="center" vertical="center"/>
      <protection locked="0"/>
    </xf>
    <xf numFmtId="0" fontId="6" fillId="0" borderId="78" xfId="0" applyFont="1" applyBorder="1" applyAlignment="1" applyProtection="1">
      <alignment horizontal="center" vertical="center"/>
      <protection locked="0"/>
    </xf>
    <xf numFmtId="0" fontId="6" fillId="0" borderId="95" xfId="0" applyFont="1" applyBorder="1" applyAlignment="1" applyProtection="1">
      <alignment horizontal="center" vertical="center"/>
      <protection locked="0"/>
    </xf>
    <xf numFmtId="0" fontId="6" fillId="0" borderId="55" xfId="0" applyFont="1" applyBorder="1" applyAlignment="1" applyProtection="1">
      <alignment horizontal="center" vertical="center"/>
      <protection locked="0"/>
    </xf>
    <xf numFmtId="0" fontId="6" fillId="0" borderId="70" xfId="0" applyFont="1" applyBorder="1" applyAlignment="1" applyProtection="1">
      <alignment horizontal="center" vertical="center"/>
      <protection locked="0"/>
    </xf>
    <xf numFmtId="0" fontId="6" fillId="0" borderId="80" xfId="0" applyFont="1" applyBorder="1" applyAlignment="1" applyProtection="1">
      <alignment horizontal="center" vertical="center"/>
      <protection locked="0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110" xfId="0" applyFont="1" applyBorder="1" applyAlignment="1">
      <alignment horizontal="center" vertical="center" wrapText="1"/>
    </xf>
    <xf numFmtId="0" fontId="6" fillId="0" borderId="111" xfId="0" applyFont="1" applyBorder="1" applyAlignment="1">
      <alignment horizontal="center" vertical="center" wrapText="1"/>
    </xf>
    <xf numFmtId="0" fontId="6" fillId="0" borderId="112" xfId="0" applyFont="1" applyBorder="1" applyAlignment="1">
      <alignment horizontal="center" vertical="center" wrapText="1"/>
    </xf>
    <xf numFmtId="0" fontId="6" fillId="0" borderId="113" xfId="0" applyFont="1" applyBorder="1" applyAlignment="1">
      <alignment horizontal="center" vertical="center" wrapText="1"/>
    </xf>
    <xf numFmtId="0" fontId="6" fillId="0" borderId="77" xfId="0" applyFont="1" applyBorder="1" applyAlignment="1">
      <alignment horizontal="center" vertical="center" wrapText="1"/>
    </xf>
    <xf numFmtId="0" fontId="6" fillId="0" borderId="78" xfId="0" applyFont="1" applyBorder="1" applyAlignment="1">
      <alignment horizontal="center" vertical="center" wrapText="1"/>
    </xf>
    <xf numFmtId="0" fontId="6" fillId="0" borderId="108" xfId="0" applyFont="1" applyBorder="1" applyAlignment="1">
      <alignment horizontal="center" vertical="center" wrapText="1"/>
    </xf>
    <xf numFmtId="0" fontId="6" fillId="0" borderId="99" xfId="0" applyFont="1" applyBorder="1" applyAlignment="1">
      <alignment horizontal="center" vertical="center" wrapText="1"/>
    </xf>
    <xf numFmtId="0" fontId="6" fillId="0" borderId="100" xfId="0" applyFont="1" applyBorder="1" applyAlignment="1">
      <alignment horizontal="center" vertical="center" wrapText="1"/>
    </xf>
    <xf numFmtId="0" fontId="6" fillId="0" borderId="98" xfId="0" applyFont="1" applyBorder="1" applyAlignment="1" applyProtection="1">
      <alignment horizontal="center" vertical="center"/>
      <protection locked="0"/>
    </xf>
    <xf numFmtId="0" fontId="6" fillId="0" borderId="100" xfId="0" applyFont="1" applyBorder="1" applyAlignment="1" applyProtection="1">
      <alignment horizontal="center" vertical="center"/>
      <protection locked="0"/>
    </xf>
    <xf numFmtId="0" fontId="6" fillId="0" borderId="102" xfId="0" applyFont="1" applyBorder="1" applyAlignment="1" applyProtection="1">
      <alignment horizontal="center" vertical="center"/>
      <protection locked="0"/>
    </xf>
    <xf numFmtId="0" fontId="6" fillId="0" borderId="110" xfId="0" applyFont="1" applyBorder="1" applyAlignment="1">
      <alignment horizontal="center" vertical="center"/>
    </xf>
    <xf numFmtId="0" fontId="6" fillId="0" borderId="111" xfId="0" applyFont="1" applyBorder="1" applyAlignment="1">
      <alignment horizontal="center" vertical="center"/>
    </xf>
    <xf numFmtId="0" fontId="6" fillId="0" borderId="112" xfId="0" applyFont="1" applyBorder="1" applyAlignment="1">
      <alignment horizontal="center" vertical="center"/>
    </xf>
    <xf numFmtId="0" fontId="6" fillId="0" borderId="113" xfId="0" applyFont="1" applyBorder="1" applyAlignment="1">
      <alignment horizontal="center" vertical="center"/>
    </xf>
    <xf numFmtId="0" fontId="6" fillId="0" borderId="77" xfId="0" applyFont="1" applyBorder="1" applyAlignment="1">
      <alignment horizontal="center" vertical="center"/>
    </xf>
    <xf numFmtId="0" fontId="6" fillId="0" borderId="78" xfId="0" applyFont="1" applyBorder="1" applyAlignment="1">
      <alignment horizontal="center" vertical="center"/>
    </xf>
    <xf numFmtId="0" fontId="66" fillId="0" borderId="85" xfId="0" applyFont="1" applyBorder="1" applyAlignment="1">
      <alignment horizontal="center" vertical="center"/>
    </xf>
    <xf numFmtId="0" fontId="66" fillId="0" borderId="86" xfId="0" applyFont="1" applyBorder="1" applyAlignment="1">
      <alignment horizontal="center" vertical="center"/>
    </xf>
    <xf numFmtId="0" fontId="66" fillId="0" borderId="87" xfId="0" applyFont="1" applyBorder="1" applyAlignment="1">
      <alignment horizontal="center" vertical="center"/>
    </xf>
    <xf numFmtId="0" fontId="66" fillId="0" borderId="70" xfId="0" applyFont="1" applyBorder="1" applyAlignment="1">
      <alignment horizontal="center" vertical="center"/>
    </xf>
    <xf numFmtId="0" fontId="66" fillId="0" borderId="0" xfId="0" applyFont="1" applyAlignment="1">
      <alignment horizontal="center" vertical="center"/>
    </xf>
    <xf numFmtId="0" fontId="66" fillId="0" borderId="71" xfId="0" applyFont="1" applyBorder="1" applyAlignment="1">
      <alignment horizontal="center" vertical="center"/>
    </xf>
    <xf numFmtId="0" fontId="66" fillId="0" borderId="72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 wrapText="1"/>
    </xf>
    <xf numFmtId="0" fontId="6" fillId="0" borderId="86" xfId="0" applyFont="1" applyBorder="1" applyAlignment="1">
      <alignment horizontal="center" vertical="center" wrapText="1"/>
    </xf>
    <xf numFmtId="0" fontId="6" fillId="0" borderId="87" xfId="0" applyFont="1" applyBorder="1" applyAlignment="1">
      <alignment horizontal="center" vertical="center" wrapText="1"/>
    </xf>
    <xf numFmtId="0" fontId="66" fillId="0" borderId="58" xfId="0" applyFont="1" applyBorder="1" applyAlignment="1">
      <alignment horizontal="center" vertical="center"/>
    </xf>
    <xf numFmtId="0" fontId="66" fillId="0" borderId="25" xfId="0" applyFont="1" applyBorder="1" applyAlignment="1">
      <alignment horizontal="center" vertical="center"/>
    </xf>
    <xf numFmtId="0" fontId="66" fillId="0" borderId="37" xfId="0" applyFont="1" applyBorder="1" applyAlignment="1">
      <alignment horizontal="center" vertical="center"/>
    </xf>
    <xf numFmtId="0" fontId="6" fillId="0" borderId="85" xfId="0" applyFont="1" applyBorder="1" applyAlignment="1" applyProtection="1">
      <alignment horizontal="center" vertical="center"/>
      <protection locked="0"/>
    </xf>
    <xf numFmtId="0" fontId="6" fillId="0" borderId="87" xfId="0" applyFont="1" applyBorder="1" applyAlignment="1" applyProtection="1">
      <alignment horizontal="center" vertical="center"/>
      <protection locked="0"/>
    </xf>
    <xf numFmtId="0" fontId="6" fillId="0" borderId="71" xfId="0" applyFont="1" applyBorder="1" applyAlignment="1" applyProtection="1">
      <alignment horizontal="center" vertical="center"/>
      <protection locked="0"/>
    </xf>
    <xf numFmtId="0" fontId="6" fillId="0" borderId="81" xfId="0" applyFont="1" applyBorder="1" applyAlignment="1" applyProtection="1">
      <alignment horizontal="center" vertical="center"/>
      <protection locked="0"/>
    </xf>
    <xf numFmtId="0" fontId="66" fillId="0" borderId="117" xfId="0" applyFont="1" applyBorder="1" applyAlignment="1">
      <alignment horizontal="center" vertical="center"/>
    </xf>
    <xf numFmtId="0" fontId="66" fillId="0" borderId="118" xfId="0" applyFont="1" applyBorder="1" applyAlignment="1">
      <alignment horizontal="center" vertical="center"/>
    </xf>
    <xf numFmtId="0" fontId="66" fillId="0" borderId="119" xfId="0" applyFont="1" applyBorder="1" applyAlignment="1">
      <alignment horizontal="center" vertical="center"/>
    </xf>
    <xf numFmtId="0" fontId="6" fillId="0" borderId="59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68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6" fillId="0" borderId="32" xfId="0" applyFont="1" applyBorder="1" applyAlignment="1">
      <alignment horizontal="center" vertical="center"/>
    </xf>
    <xf numFmtId="0" fontId="66" fillId="0" borderId="33" xfId="0" applyFont="1" applyBorder="1" applyAlignment="1">
      <alignment horizontal="center" vertical="center"/>
    </xf>
    <xf numFmtId="0" fontId="66" fillId="0" borderId="91" xfId="0" applyFont="1" applyBorder="1" applyAlignment="1">
      <alignment horizontal="center" vertical="center"/>
    </xf>
    <xf numFmtId="0" fontId="66" fillId="0" borderId="59" xfId="0" applyFont="1" applyBorder="1" applyAlignment="1">
      <alignment horizontal="center" vertical="center"/>
    </xf>
    <xf numFmtId="0" fontId="66" fillId="0" borderId="30" xfId="0" applyFont="1" applyBorder="1" applyAlignment="1">
      <alignment horizontal="center" vertical="center"/>
    </xf>
    <xf numFmtId="0" fontId="66" fillId="0" borderId="31" xfId="0" applyFont="1" applyBorder="1" applyAlignment="1">
      <alignment horizontal="center" vertical="center"/>
    </xf>
    <xf numFmtId="0" fontId="42" fillId="0" borderId="51" xfId="0" applyFont="1" applyBorder="1" applyAlignment="1">
      <alignment horizontal="center"/>
    </xf>
    <xf numFmtId="0" fontId="42" fillId="0" borderId="53" xfId="0" applyFont="1" applyBorder="1" applyAlignment="1">
      <alignment horizontal="center"/>
    </xf>
    <xf numFmtId="0" fontId="42" fillId="0" borderId="52" xfId="0" applyFont="1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40" xfId="0" applyBorder="1" applyAlignment="1">
      <alignment horizontal="center"/>
    </xf>
    <xf numFmtId="0" fontId="6" fillId="0" borderId="59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0" fillId="0" borderId="21" xfId="0" applyBorder="1" applyAlignment="1">
      <alignment horizontal="center"/>
    </xf>
    <xf numFmtId="0" fontId="0" fillId="0" borderId="7" xfId="0" applyBorder="1" applyAlignment="1">
      <alignment horizontal="right"/>
    </xf>
    <xf numFmtId="0" fontId="6" fillId="0" borderId="67" xfId="0" applyFont="1" applyBorder="1" applyAlignment="1">
      <alignment horizontal="left" vertical="center"/>
    </xf>
    <xf numFmtId="0" fontId="6" fillId="0" borderId="30" xfId="0" applyFont="1" applyBorder="1" applyAlignment="1">
      <alignment horizontal="left" vertical="center"/>
    </xf>
    <xf numFmtId="0" fontId="6" fillId="0" borderId="68" xfId="0" applyFont="1" applyBorder="1" applyAlignment="1">
      <alignment horizontal="left" vertical="center"/>
    </xf>
    <xf numFmtId="0" fontId="0" fillId="0" borderId="92" xfId="0" applyBorder="1" applyAlignment="1">
      <alignment horizontal="center"/>
    </xf>
    <xf numFmtId="0" fontId="0" fillId="0" borderId="96" xfId="0" applyBorder="1" applyAlignment="1">
      <alignment horizontal="center"/>
    </xf>
    <xf numFmtId="0" fontId="0" fillId="0" borderId="93" xfId="0" applyBorder="1" applyAlignment="1">
      <alignment horizontal="center"/>
    </xf>
    <xf numFmtId="0" fontId="6" fillId="0" borderId="64" xfId="0" applyFont="1" applyBorder="1" applyAlignment="1">
      <alignment horizontal="left" vertical="center"/>
    </xf>
    <xf numFmtId="0" fontId="6" fillId="0" borderId="19" xfId="0" applyFont="1" applyBorder="1" applyAlignment="1">
      <alignment horizontal="left" vertical="center"/>
    </xf>
    <xf numFmtId="0" fontId="6" fillId="0" borderId="65" xfId="0" applyFont="1" applyBorder="1" applyAlignment="1">
      <alignment horizontal="left" vertical="center"/>
    </xf>
    <xf numFmtId="0" fontId="0" fillId="0" borderId="67" xfId="0" applyBorder="1" applyAlignment="1">
      <alignment horizontal="left" vertical="center"/>
    </xf>
    <xf numFmtId="0" fontId="0" fillId="0" borderId="30" xfId="0" applyBorder="1" applyAlignment="1">
      <alignment horizontal="left" vertical="center"/>
    </xf>
    <xf numFmtId="0" fontId="0" fillId="0" borderId="68" xfId="0" applyBorder="1" applyAlignment="1">
      <alignment horizontal="left" vertical="center"/>
    </xf>
    <xf numFmtId="0" fontId="13" fillId="0" borderId="37" xfId="0" applyFont="1" applyBorder="1" applyAlignment="1">
      <alignment horizontal="left" vertical="top" wrapText="1"/>
    </xf>
    <xf numFmtId="0" fontId="13" fillId="0" borderId="86" xfId="0" applyFont="1" applyBorder="1" applyAlignment="1">
      <alignment horizontal="left" vertical="top" wrapText="1"/>
    </xf>
    <xf numFmtId="0" fontId="13" fillId="0" borderId="97" xfId="0" applyFont="1" applyBorder="1" applyAlignment="1">
      <alignment horizontal="left" vertical="top" wrapText="1"/>
    </xf>
    <xf numFmtId="0" fontId="13" fillId="0" borderId="1" xfId="0" applyFont="1" applyBorder="1" applyAlignment="1">
      <alignment horizontal="left" vertical="top" wrapText="1"/>
    </xf>
    <xf numFmtId="0" fontId="13" fillId="0" borderId="0" xfId="0" applyFont="1" applyAlignment="1">
      <alignment horizontal="left" vertical="top" wrapText="1"/>
    </xf>
    <xf numFmtId="0" fontId="13" fillId="0" borderId="18" xfId="0" applyFont="1" applyBorder="1" applyAlignment="1">
      <alignment horizontal="left" vertical="top" wrapText="1"/>
    </xf>
    <xf numFmtId="0" fontId="13" fillId="0" borderId="39" xfId="0" applyFont="1" applyBorder="1" applyAlignment="1">
      <alignment horizontal="left" vertical="top" wrapText="1"/>
    </xf>
    <xf numFmtId="0" fontId="13" fillId="0" borderId="72" xfId="0" applyFont="1" applyBorder="1" applyAlignment="1">
      <alignment horizontal="left" vertical="top" wrapText="1"/>
    </xf>
    <xf numFmtId="0" fontId="13" fillId="0" borderId="73" xfId="0" applyFont="1" applyBorder="1" applyAlignment="1">
      <alignment horizontal="left" vertical="top" wrapText="1"/>
    </xf>
    <xf numFmtId="0" fontId="0" fillId="0" borderId="54" xfId="0" applyBorder="1" applyAlignment="1">
      <alignment horizontal="center"/>
    </xf>
    <xf numFmtId="0" fontId="0" fillId="0" borderId="85" xfId="0" applyBorder="1" applyAlignment="1">
      <alignment horizontal="center" vertical="center"/>
    </xf>
    <xf numFmtId="0" fontId="0" fillId="0" borderId="86" xfId="0" applyBorder="1" applyAlignment="1">
      <alignment horizontal="center" vertical="center"/>
    </xf>
    <xf numFmtId="0" fontId="0" fillId="0" borderId="87" xfId="0" applyBorder="1" applyAlignment="1">
      <alignment horizontal="center" vertical="center"/>
    </xf>
    <xf numFmtId="0" fontId="0" fillId="0" borderId="7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0" xfId="0" applyBorder="1" applyAlignment="1">
      <alignment horizontal="center" vertical="center"/>
    </xf>
    <xf numFmtId="0" fontId="0" fillId="0" borderId="98" xfId="0" applyBorder="1" applyAlignment="1">
      <alignment horizontal="center" vertical="center"/>
    </xf>
    <xf numFmtId="0" fontId="0" fillId="0" borderId="99" xfId="0" applyBorder="1" applyAlignment="1">
      <alignment horizontal="center" vertical="center"/>
    </xf>
    <xf numFmtId="0" fontId="0" fillId="0" borderId="100" xfId="0" applyBorder="1" applyAlignment="1">
      <alignment horizontal="center" vertical="center"/>
    </xf>
    <xf numFmtId="0" fontId="0" fillId="0" borderId="9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01" xfId="0" applyBorder="1" applyAlignment="1">
      <alignment horizontal="center" vertical="center"/>
    </xf>
    <xf numFmtId="0" fontId="2" fillId="0" borderId="35" xfId="0" applyFont="1" applyBorder="1" applyAlignment="1">
      <alignment horizontal="center" vertical="top" wrapText="1"/>
    </xf>
    <xf numFmtId="0" fontId="2" fillId="0" borderId="94" xfId="0" applyFont="1" applyBorder="1" applyAlignment="1">
      <alignment horizontal="center" vertical="top" wrapText="1"/>
    </xf>
    <xf numFmtId="0" fontId="2" fillId="0" borderId="36" xfId="0" applyFont="1" applyBorder="1" applyAlignment="1">
      <alignment horizontal="center" vertical="top" wrapText="1"/>
    </xf>
    <xf numFmtId="0" fontId="2" fillId="0" borderId="95" xfId="0" applyFont="1" applyBorder="1" applyAlignment="1">
      <alignment horizontal="center" vertical="top" wrapText="1"/>
    </xf>
    <xf numFmtId="0" fontId="6" fillId="0" borderId="35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69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79" xfId="0" applyFont="1" applyBorder="1" applyAlignment="1">
      <alignment horizontal="center" vertical="center"/>
    </xf>
    <xf numFmtId="0" fontId="6" fillId="0" borderId="71" xfId="0" applyFont="1" applyBorder="1" applyAlignment="1">
      <alignment horizontal="center" vertical="center"/>
    </xf>
    <xf numFmtId="0" fontId="6" fillId="0" borderId="72" xfId="0" applyFont="1" applyBorder="1" applyAlignment="1">
      <alignment horizontal="center" vertical="center"/>
    </xf>
    <xf numFmtId="0" fontId="6" fillId="0" borderId="81" xfId="0" applyFont="1" applyBorder="1" applyAlignment="1">
      <alignment horizontal="center" vertical="center"/>
    </xf>
    <xf numFmtId="0" fontId="6" fillId="0" borderId="51" xfId="0" applyFont="1" applyBorder="1" applyAlignment="1">
      <alignment horizontal="center" vertical="center"/>
    </xf>
    <xf numFmtId="0" fontId="6" fillId="0" borderId="53" xfId="0" applyFont="1" applyBorder="1" applyAlignment="1">
      <alignment horizontal="center" vertical="center"/>
    </xf>
    <xf numFmtId="0" fontId="6" fillId="0" borderId="75" xfId="0" applyFont="1" applyBorder="1" applyAlignment="1">
      <alignment horizontal="center" vertical="center"/>
    </xf>
    <xf numFmtId="0" fontId="30" fillId="0" borderId="69" xfId="0" applyFont="1" applyBorder="1" applyAlignment="1">
      <alignment horizontal="center" wrapText="1"/>
    </xf>
    <xf numFmtId="0" fontId="30" fillId="0" borderId="7" xfId="0" applyFont="1" applyBorder="1" applyAlignment="1">
      <alignment horizontal="center" wrapText="1"/>
    </xf>
    <xf numFmtId="0" fontId="30" fillId="0" borderId="17" xfId="0" applyFont="1" applyBorder="1" applyAlignment="1">
      <alignment horizontal="center" wrapText="1"/>
    </xf>
    <xf numFmtId="0" fontId="30" fillId="0" borderId="70" xfId="0" applyFont="1" applyBorder="1" applyAlignment="1">
      <alignment horizontal="center" wrapText="1"/>
    </xf>
    <xf numFmtId="0" fontId="30" fillId="0" borderId="0" xfId="0" applyFont="1" applyAlignment="1">
      <alignment horizontal="center" wrapText="1"/>
    </xf>
    <xf numFmtId="0" fontId="30" fillId="0" borderId="18" xfId="0" applyFont="1" applyBorder="1" applyAlignment="1">
      <alignment horizontal="center" wrapText="1"/>
    </xf>
    <xf numFmtId="0" fontId="30" fillId="0" borderId="71" xfId="0" applyFont="1" applyBorder="1" applyAlignment="1">
      <alignment horizontal="center" wrapText="1"/>
    </xf>
    <xf numFmtId="0" fontId="30" fillId="0" borderId="72" xfId="0" applyFont="1" applyBorder="1" applyAlignment="1">
      <alignment horizontal="center" wrapText="1"/>
    </xf>
    <xf numFmtId="0" fontId="30" fillId="0" borderId="73" xfId="0" applyFont="1" applyBorder="1" applyAlignment="1">
      <alignment horizontal="center" wrapText="1"/>
    </xf>
    <xf numFmtId="0" fontId="5" fillId="0" borderId="69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79" xfId="0" applyFont="1" applyBorder="1" applyAlignment="1">
      <alignment horizontal="center" vertical="center" wrapText="1"/>
    </xf>
    <xf numFmtId="0" fontId="5" fillId="0" borderId="70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80" xfId="0" applyFont="1" applyBorder="1" applyAlignment="1">
      <alignment horizontal="center" vertical="center" wrapText="1"/>
    </xf>
    <xf numFmtId="0" fontId="5" fillId="0" borderId="71" xfId="0" applyFont="1" applyBorder="1" applyAlignment="1">
      <alignment horizontal="center" vertical="center" wrapText="1"/>
    </xf>
    <xf numFmtId="0" fontId="5" fillId="0" borderId="72" xfId="0" applyFont="1" applyBorder="1" applyAlignment="1">
      <alignment horizontal="center" vertical="center" wrapText="1"/>
    </xf>
    <xf numFmtId="0" fontId="5" fillId="0" borderId="81" xfId="0" applyFont="1" applyBorder="1" applyAlignment="1">
      <alignment horizontal="center" vertical="center" wrapText="1"/>
    </xf>
    <xf numFmtId="0" fontId="66" fillId="0" borderId="95" xfId="0" applyFont="1" applyBorder="1" applyAlignment="1">
      <alignment horizontal="center" vertical="center" wrapText="1"/>
    </xf>
    <xf numFmtId="0" fontId="66" fillId="0" borderId="11" xfId="0" applyFont="1" applyBorder="1" applyAlignment="1">
      <alignment horizontal="center" vertical="center" wrapText="1"/>
    </xf>
    <xf numFmtId="0" fontId="66" fillId="0" borderId="19" xfId="0" applyFont="1" applyBorder="1" applyAlignment="1" applyProtection="1">
      <alignment horizontal="left" vertical="center"/>
      <protection locked="0"/>
    </xf>
    <xf numFmtId="0" fontId="66" fillId="0" borderId="74" xfId="0" applyFont="1" applyBorder="1" applyAlignment="1" applyProtection="1">
      <alignment horizontal="left" vertical="center"/>
      <protection locked="0"/>
    </xf>
    <xf numFmtId="0" fontId="66" fillId="0" borderId="69" xfId="0" applyFont="1" applyBorder="1" applyAlignment="1">
      <alignment horizontal="center" vertical="center"/>
    </xf>
    <xf numFmtId="0" fontId="66" fillId="0" borderId="80" xfId="0" applyFont="1" applyBorder="1" applyAlignment="1">
      <alignment horizontal="center" vertical="center"/>
    </xf>
    <xf numFmtId="0" fontId="66" fillId="0" borderId="81" xfId="0" applyFont="1" applyBorder="1" applyAlignment="1">
      <alignment horizontal="center" vertical="center"/>
    </xf>
    <xf numFmtId="0" fontId="66" fillId="0" borderId="51" xfId="0" applyFont="1" applyBorder="1" applyAlignment="1">
      <alignment horizontal="center" vertical="center"/>
    </xf>
    <xf numFmtId="0" fontId="66" fillId="0" borderId="53" xfId="0" applyFont="1" applyBorder="1" applyAlignment="1">
      <alignment horizontal="center" vertical="center"/>
    </xf>
    <xf numFmtId="0" fontId="66" fillId="0" borderId="75" xfId="0" applyFont="1" applyBorder="1" applyAlignment="1">
      <alignment horizontal="center" vertical="center"/>
    </xf>
    <xf numFmtId="0" fontId="73" fillId="0" borderId="94" xfId="0" applyFont="1" applyBorder="1" applyAlignment="1">
      <alignment horizontal="center" vertical="center" wrapText="1"/>
    </xf>
    <xf numFmtId="0" fontId="73" fillId="0" borderId="11" xfId="0" applyFont="1" applyBorder="1" applyAlignment="1">
      <alignment horizontal="center" vertical="center" wrapText="1"/>
    </xf>
    <xf numFmtId="0" fontId="13" fillId="0" borderId="7" xfId="5" applyFont="1" applyBorder="1" applyAlignment="1">
      <alignment horizontal="right"/>
    </xf>
    <xf numFmtId="0" fontId="13" fillId="0" borderId="0" xfId="5" applyFont="1" applyAlignment="1">
      <alignment horizontal="right"/>
    </xf>
    <xf numFmtId="0" fontId="28" fillId="0" borderId="16" xfId="5" applyFont="1" applyBorder="1" applyAlignment="1">
      <alignment horizontal="center" vertical="center"/>
    </xf>
    <xf numFmtId="0" fontId="28" fillId="0" borderId="7" xfId="5" applyFont="1" applyBorder="1" applyAlignment="1">
      <alignment horizontal="center" vertical="center"/>
    </xf>
    <xf numFmtId="0" fontId="28" fillId="0" borderId="79" xfId="5" applyFont="1" applyBorder="1" applyAlignment="1">
      <alignment horizontal="center" vertical="center"/>
    </xf>
    <xf numFmtId="0" fontId="28" fillId="0" borderId="39" xfId="5" applyFont="1" applyBorder="1" applyAlignment="1">
      <alignment horizontal="center" vertical="center"/>
    </xf>
    <xf numFmtId="0" fontId="28" fillId="0" borderId="72" xfId="5" applyFont="1" applyBorder="1" applyAlignment="1">
      <alignment horizontal="center" vertical="center"/>
    </xf>
    <xf numFmtId="0" fontId="28" fillId="0" borderId="81" xfId="5" applyFont="1" applyBorder="1" applyAlignment="1">
      <alignment horizontal="center" vertical="center"/>
    </xf>
    <xf numFmtId="0" fontId="73" fillId="0" borderId="69" xfId="5" applyFont="1" applyBorder="1" applyAlignment="1">
      <alignment horizontal="center" vertical="center"/>
    </xf>
    <xf numFmtId="0" fontId="73" fillId="0" borderId="7" xfId="5" applyFont="1" applyBorder="1" applyAlignment="1">
      <alignment horizontal="center" vertical="center"/>
    </xf>
    <xf numFmtId="0" fontId="73" fillId="0" borderId="79" xfId="5" applyFont="1" applyBorder="1" applyAlignment="1">
      <alignment horizontal="center" vertical="center"/>
    </xf>
    <xf numFmtId="0" fontId="73" fillId="0" borderId="71" xfId="5" applyFont="1" applyBorder="1" applyAlignment="1">
      <alignment horizontal="center" vertical="center"/>
    </xf>
    <xf numFmtId="0" fontId="73" fillId="0" borderId="72" xfId="5" applyFont="1" applyBorder="1" applyAlignment="1">
      <alignment horizontal="center" vertical="center"/>
    </xf>
    <xf numFmtId="0" fontId="73" fillId="0" borderId="81" xfId="5" applyFont="1" applyBorder="1" applyAlignment="1">
      <alignment horizontal="center" vertical="center"/>
    </xf>
    <xf numFmtId="0" fontId="27" fillId="0" borderId="8" xfId="5" applyFont="1" applyBorder="1" applyAlignment="1">
      <alignment horizontal="center" vertical="center"/>
    </xf>
    <xf numFmtId="0" fontId="58" fillId="0" borderId="8" xfId="5" applyFont="1" applyBorder="1" applyAlignment="1">
      <alignment horizontal="center" vertical="center"/>
    </xf>
    <xf numFmtId="0" fontId="1" fillId="0" borderId="8" xfId="5" applyBorder="1" applyAlignment="1">
      <alignment horizontal="center"/>
    </xf>
    <xf numFmtId="0" fontId="11" fillId="0" borderId="26" xfId="5" applyFont="1" applyBorder="1" applyAlignment="1">
      <alignment horizontal="left" vertical="center" indent="2"/>
    </xf>
    <xf numFmtId="0" fontId="11" fillId="0" borderId="8" xfId="5" applyFont="1" applyBorder="1" applyAlignment="1">
      <alignment horizontal="left" vertical="center" indent="2"/>
    </xf>
    <xf numFmtId="0" fontId="11" fillId="0" borderId="66" xfId="5" applyFont="1" applyBorder="1" applyAlignment="1">
      <alignment horizontal="left" vertical="center" indent="2"/>
    </xf>
    <xf numFmtId="0" fontId="11" fillId="0" borderId="23" xfId="5" applyFont="1" applyBorder="1" applyAlignment="1">
      <alignment horizontal="left" vertical="center" indent="2"/>
    </xf>
    <xf numFmtId="0" fontId="1" fillId="0" borderId="14" xfId="5" applyBorder="1" applyAlignment="1">
      <alignment horizontal="center" vertical="center"/>
    </xf>
    <xf numFmtId="0" fontId="1" fillId="0" borderId="15" xfId="5" applyBorder="1" applyAlignment="1">
      <alignment horizontal="center" vertical="center"/>
    </xf>
    <xf numFmtId="49" fontId="1" fillId="0" borderId="15" xfId="5" applyNumberFormat="1" applyBorder="1" applyAlignment="1">
      <alignment horizontal="center" vertical="center"/>
    </xf>
    <xf numFmtId="0" fontId="1" fillId="0" borderId="20" xfId="5" applyBorder="1" applyAlignment="1">
      <alignment horizontal="center"/>
    </xf>
    <xf numFmtId="0" fontId="1" fillId="0" borderId="21" xfId="5" applyBorder="1" applyAlignment="1">
      <alignment horizontal="center"/>
    </xf>
    <xf numFmtId="0" fontId="1" fillId="0" borderId="6" xfId="5" applyBorder="1" applyAlignment="1">
      <alignment horizontal="center"/>
    </xf>
    <xf numFmtId="0" fontId="1" fillId="0" borderId="56" xfId="5" applyBorder="1" applyAlignment="1">
      <alignment horizontal="center"/>
    </xf>
    <xf numFmtId="0" fontId="28" fillId="0" borderId="37" xfId="5" applyFont="1" applyBorder="1" applyAlignment="1">
      <alignment horizontal="left" vertical="top"/>
    </xf>
    <xf numFmtId="0" fontId="28" fillId="0" borderId="86" xfId="5" applyFont="1" applyBorder="1" applyAlignment="1">
      <alignment horizontal="left" vertical="top"/>
    </xf>
    <xf numFmtId="0" fontId="28" fillId="0" borderId="97" xfId="5" applyFont="1" applyBorder="1" applyAlignment="1">
      <alignment horizontal="left" vertical="top"/>
    </xf>
    <xf numFmtId="0" fontId="28" fillId="0" borderId="39" xfId="5" applyFont="1" applyBorder="1" applyAlignment="1">
      <alignment horizontal="left" vertical="top"/>
    </xf>
    <xf numFmtId="0" fontId="28" fillId="0" borderId="72" xfId="5" applyFont="1" applyBorder="1" applyAlignment="1">
      <alignment horizontal="left" vertical="top"/>
    </xf>
    <xf numFmtId="0" fontId="28" fillId="0" borderId="73" xfId="5" applyFont="1" applyBorder="1" applyAlignment="1">
      <alignment horizontal="left" vertical="top"/>
    </xf>
    <xf numFmtId="0" fontId="1" fillId="0" borderId="37" xfId="5" applyBorder="1" applyAlignment="1">
      <alignment horizontal="center"/>
    </xf>
    <xf numFmtId="0" fontId="1" fillId="0" borderId="86" xfId="5" applyBorder="1" applyAlignment="1">
      <alignment horizontal="center"/>
    </xf>
    <xf numFmtId="0" fontId="1" fillId="0" borderId="87" xfId="5" applyBorder="1" applyAlignment="1">
      <alignment horizontal="center"/>
    </xf>
    <xf numFmtId="0" fontId="1" fillId="0" borderId="39" xfId="5" applyBorder="1" applyAlignment="1">
      <alignment horizontal="center"/>
    </xf>
    <xf numFmtId="0" fontId="1" fillId="0" borderId="72" xfId="5" applyBorder="1" applyAlignment="1">
      <alignment horizontal="center"/>
    </xf>
    <xf numFmtId="0" fontId="1" fillId="0" borderId="81" xfId="5" applyBorder="1" applyAlignment="1">
      <alignment horizontal="center"/>
    </xf>
    <xf numFmtId="0" fontId="1" fillId="0" borderId="4" xfId="5" applyBorder="1" applyAlignment="1">
      <alignment horizontal="center"/>
    </xf>
    <xf numFmtId="0" fontId="1" fillId="0" borderId="10" xfId="5" applyBorder="1" applyAlignment="1">
      <alignment horizontal="center"/>
    </xf>
    <xf numFmtId="0" fontId="1" fillId="0" borderId="51" xfId="5" applyBorder="1" applyAlignment="1">
      <alignment horizontal="center"/>
    </xf>
    <xf numFmtId="0" fontId="1" fillId="0" borderId="75" xfId="5" applyBorder="1" applyAlignment="1">
      <alignment horizontal="center"/>
    </xf>
    <xf numFmtId="0" fontId="1" fillId="0" borderId="15" xfId="5" applyBorder="1" applyAlignment="1">
      <alignment horizontal="center"/>
    </xf>
    <xf numFmtId="0" fontId="1" fillId="0" borderId="89" xfId="5" applyBorder="1" applyAlignment="1">
      <alignment horizontal="center"/>
    </xf>
    <xf numFmtId="0" fontId="27" fillId="0" borderId="24" xfId="5" applyFont="1" applyBorder="1" applyAlignment="1">
      <alignment horizontal="center" vertical="center"/>
    </xf>
    <xf numFmtId="0" fontId="27" fillId="0" borderId="62" xfId="5" applyFont="1" applyBorder="1" applyAlignment="1">
      <alignment horizontal="center" vertical="center"/>
    </xf>
    <xf numFmtId="0" fontId="27" fillId="0" borderId="26" xfId="5" applyFont="1" applyBorder="1" applyAlignment="1">
      <alignment horizontal="center" vertical="center"/>
    </xf>
    <xf numFmtId="0" fontId="27" fillId="0" borderId="7" xfId="5" applyFont="1" applyBorder="1" applyAlignment="1">
      <alignment horizontal="center" vertical="center"/>
    </xf>
    <xf numFmtId="0" fontId="27" fillId="0" borderId="79" xfId="5" applyFont="1" applyBorder="1" applyAlignment="1">
      <alignment horizontal="center" vertical="center"/>
    </xf>
    <xf numFmtId="0" fontId="27" fillId="0" borderId="72" xfId="5" applyFont="1" applyBorder="1" applyAlignment="1">
      <alignment horizontal="center" vertical="center"/>
    </xf>
    <xf numFmtId="0" fontId="27" fillId="0" borderId="81" xfId="5" applyFont="1" applyBorder="1" applyAlignment="1">
      <alignment horizontal="center" vertical="center"/>
    </xf>
    <xf numFmtId="0" fontId="27" fillId="0" borderId="12" xfId="5" applyFont="1" applyBorder="1" applyAlignment="1">
      <alignment horizontal="center" vertical="center"/>
    </xf>
    <xf numFmtId="0" fontId="27" fillId="0" borderId="9" xfId="5" applyFont="1" applyBorder="1" applyAlignment="1">
      <alignment horizontal="center" vertical="center"/>
    </xf>
    <xf numFmtId="0" fontId="11" fillId="0" borderId="59" xfId="5" applyFont="1" applyBorder="1" applyAlignment="1">
      <alignment horizontal="center" vertical="center"/>
    </xf>
    <xf numFmtId="0" fontId="11" fillId="0" borderId="68" xfId="5" applyFont="1" applyBorder="1" applyAlignment="1">
      <alignment horizontal="center" vertical="center"/>
    </xf>
    <xf numFmtId="0" fontId="28" fillId="0" borderId="37" xfId="5" applyFont="1" applyBorder="1" applyAlignment="1">
      <alignment horizontal="left" vertical="center" indent="1"/>
    </xf>
    <xf numFmtId="0" fontId="28" fillId="0" borderId="86" xfId="5" applyFont="1" applyBorder="1" applyAlignment="1">
      <alignment horizontal="left" vertical="center" indent="1"/>
    </xf>
    <xf numFmtId="0" fontId="28" fillId="0" borderId="87" xfId="5" applyFont="1" applyBorder="1" applyAlignment="1">
      <alignment horizontal="left" vertical="center" indent="1"/>
    </xf>
    <xf numFmtId="0" fontId="28" fillId="0" borderId="108" xfId="5" applyFont="1" applyBorder="1" applyAlignment="1">
      <alignment horizontal="left" vertical="center" indent="1"/>
    </xf>
    <xf numFmtId="0" fontId="28" fillId="0" borderId="99" xfId="5" applyFont="1" applyBorder="1" applyAlignment="1">
      <alignment horizontal="left" vertical="center" indent="1"/>
    </xf>
    <xf numFmtId="0" fontId="28" fillId="0" borderId="100" xfId="5" applyFont="1" applyBorder="1" applyAlignment="1">
      <alignment horizontal="left" vertical="center" indent="1"/>
    </xf>
    <xf numFmtId="0" fontId="28" fillId="0" borderId="59" xfId="5" applyFont="1" applyBorder="1" applyAlignment="1">
      <alignment horizontal="left" vertical="center" indent="1"/>
    </xf>
    <xf numFmtId="0" fontId="28" fillId="0" borderId="30" xfId="5" applyFont="1" applyBorder="1" applyAlignment="1">
      <alignment horizontal="left" vertical="center" indent="1"/>
    </xf>
    <xf numFmtId="0" fontId="28" fillId="0" borderId="68" xfId="5" applyFont="1" applyBorder="1" applyAlignment="1">
      <alignment horizontal="left" vertical="center" indent="1"/>
    </xf>
    <xf numFmtId="0" fontId="28" fillId="0" borderId="8" xfId="5" applyFont="1" applyBorder="1" applyAlignment="1">
      <alignment horizontal="left" vertical="center"/>
    </xf>
    <xf numFmtId="0" fontId="28" fillId="0" borderId="59" xfId="5" applyFont="1" applyBorder="1" applyAlignment="1">
      <alignment horizontal="center" vertical="center"/>
    </xf>
    <xf numFmtId="0" fontId="28" fillId="0" borderId="68" xfId="5" applyFont="1" applyBorder="1" applyAlignment="1">
      <alignment horizontal="center" vertical="center"/>
    </xf>
    <xf numFmtId="0" fontId="28" fillId="0" borderId="47" xfId="5" applyFont="1" applyBorder="1" applyAlignment="1">
      <alignment horizontal="center" vertical="center" wrapText="1"/>
    </xf>
    <xf numFmtId="0" fontId="28" fillId="0" borderId="102" xfId="5" applyFont="1" applyBorder="1" applyAlignment="1">
      <alignment horizontal="center" vertical="center" wrapText="1"/>
    </xf>
    <xf numFmtId="0" fontId="28" fillId="0" borderId="9" xfId="5" applyFont="1" applyBorder="1" applyAlignment="1">
      <alignment horizontal="left" vertical="center"/>
    </xf>
    <xf numFmtId="0" fontId="28" fillId="0" borderId="61" xfId="5" applyFont="1" applyBorder="1" applyAlignment="1">
      <alignment horizontal="left" vertical="center"/>
    </xf>
    <xf numFmtId="0" fontId="28" fillId="0" borderId="47" xfId="5" applyFont="1" applyBorder="1" applyAlignment="1">
      <alignment horizontal="left" vertical="center" indent="1"/>
    </xf>
    <xf numFmtId="0" fontId="28" fillId="0" borderId="47" xfId="5" applyFont="1" applyBorder="1" applyAlignment="1">
      <alignment horizontal="left" vertical="center"/>
    </xf>
    <xf numFmtId="0" fontId="28" fillId="0" borderId="63" xfId="5" applyFont="1" applyBorder="1" applyAlignment="1">
      <alignment horizontal="center" vertical="center"/>
    </xf>
    <xf numFmtId="0" fontId="28" fillId="0" borderId="65" xfId="5" applyFont="1" applyBorder="1" applyAlignment="1">
      <alignment horizontal="center" vertical="center"/>
    </xf>
    <xf numFmtId="0" fontId="73" fillId="0" borderId="59" xfId="5" applyFont="1" applyBorder="1" applyAlignment="1">
      <alignment horizontal="left" vertical="center" indent="1"/>
    </xf>
    <xf numFmtId="0" fontId="73" fillId="0" borderId="68" xfId="5" applyFont="1" applyBorder="1" applyAlignment="1">
      <alignment horizontal="left" vertical="center" indent="1"/>
    </xf>
    <xf numFmtId="0" fontId="73" fillId="3" borderId="59" xfId="5" applyFont="1" applyFill="1" applyBorder="1" applyAlignment="1">
      <alignment horizontal="center" vertical="center"/>
    </xf>
    <xf numFmtId="0" fontId="73" fillId="3" borderId="68" xfId="5" applyFont="1" applyFill="1" applyBorder="1" applyAlignment="1">
      <alignment horizontal="center" vertical="center"/>
    </xf>
    <xf numFmtId="0" fontId="73" fillId="0" borderId="30" xfId="5" applyFont="1" applyBorder="1" applyAlignment="1">
      <alignment horizontal="left" vertical="center"/>
    </xf>
    <xf numFmtId="0" fontId="73" fillId="0" borderId="31" xfId="5" applyFont="1" applyBorder="1" applyAlignment="1">
      <alignment horizontal="left" vertical="center"/>
    </xf>
    <xf numFmtId="0" fontId="28" fillId="0" borderId="67" xfId="5" applyFont="1" applyBorder="1" applyAlignment="1">
      <alignment horizontal="left" vertical="center" indent="1"/>
    </xf>
    <xf numFmtId="0" fontId="28" fillId="0" borderId="59" xfId="5" applyFont="1" applyBorder="1" applyAlignment="1">
      <alignment horizontal="left" vertical="center"/>
    </xf>
    <xf numFmtId="0" fontId="28" fillId="0" borderId="30" xfId="5" applyFont="1" applyBorder="1" applyAlignment="1">
      <alignment horizontal="left" vertical="center"/>
    </xf>
    <xf numFmtId="0" fontId="28" fillId="0" borderId="30" xfId="5" applyFont="1" applyBorder="1" applyAlignment="1">
      <alignment horizontal="center" vertical="center"/>
    </xf>
    <xf numFmtId="0" fontId="28" fillId="0" borderId="31" xfId="5" applyFont="1" applyBorder="1" applyAlignment="1">
      <alignment horizontal="center" vertical="center"/>
    </xf>
    <xf numFmtId="0" fontId="1" fillId="0" borderId="16" xfId="5" applyBorder="1" applyAlignment="1">
      <alignment horizontal="center"/>
    </xf>
    <xf numFmtId="0" fontId="1" fillId="0" borderId="7" xfId="5" applyBorder="1" applyAlignment="1">
      <alignment horizontal="center"/>
    </xf>
    <xf numFmtId="0" fontId="1" fillId="0" borderId="17" xfId="5" applyBorder="1" applyAlignment="1">
      <alignment horizontal="center"/>
    </xf>
    <xf numFmtId="0" fontId="1" fillId="0" borderId="1" xfId="5" applyBorder="1" applyAlignment="1">
      <alignment horizontal="center"/>
    </xf>
    <xf numFmtId="0" fontId="1" fillId="0" borderId="0" xfId="5" applyAlignment="1">
      <alignment horizontal="center"/>
    </xf>
    <xf numFmtId="0" fontId="1" fillId="0" borderId="18" xfId="5" applyBorder="1" applyAlignment="1">
      <alignment horizontal="center"/>
    </xf>
    <xf numFmtId="0" fontId="1" fillId="0" borderId="108" xfId="5" applyBorder="1" applyAlignment="1">
      <alignment horizontal="center"/>
    </xf>
    <xf numFmtId="0" fontId="1" fillId="0" borderId="99" xfId="5" applyBorder="1" applyAlignment="1">
      <alignment horizontal="center"/>
    </xf>
    <xf numFmtId="0" fontId="1" fillId="0" borderId="101" xfId="5" applyBorder="1" applyAlignment="1">
      <alignment horizontal="center"/>
    </xf>
    <xf numFmtId="0" fontId="56" fillId="0" borderId="16" xfId="5" applyFont="1" applyBorder="1" applyAlignment="1">
      <alignment horizontal="center" vertical="center" wrapText="1"/>
    </xf>
    <xf numFmtId="0" fontId="56" fillId="0" borderId="7" xfId="5" applyFont="1" applyBorder="1" applyAlignment="1">
      <alignment horizontal="center" vertical="center" wrapText="1"/>
    </xf>
    <xf numFmtId="0" fontId="56" fillId="0" borderId="17" xfId="5" applyFont="1" applyBorder="1" applyAlignment="1">
      <alignment horizontal="center" vertical="center" wrapText="1"/>
    </xf>
    <xf numFmtId="0" fontId="56" fillId="0" borderId="1" xfId="5" applyFont="1" applyBorder="1" applyAlignment="1">
      <alignment horizontal="center" vertical="center" wrapText="1"/>
    </xf>
    <xf numFmtId="0" fontId="56" fillId="0" borderId="0" xfId="5" applyFont="1" applyAlignment="1">
      <alignment horizontal="center" vertical="center" wrapText="1"/>
    </xf>
    <xf numFmtId="0" fontId="56" fillId="0" borderId="18" xfId="5" applyFont="1" applyBorder="1" applyAlignment="1">
      <alignment horizontal="center" vertical="center" wrapText="1"/>
    </xf>
    <xf numFmtId="0" fontId="56" fillId="0" borderId="108" xfId="5" applyFont="1" applyBorder="1" applyAlignment="1">
      <alignment horizontal="center" vertical="center" wrapText="1"/>
    </xf>
    <xf numFmtId="0" fontId="56" fillId="0" borderId="99" xfId="5" applyFont="1" applyBorder="1" applyAlignment="1">
      <alignment horizontal="center" vertical="center" wrapText="1"/>
    </xf>
    <xf numFmtId="0" fontId="56" fillId="0" borderId="101" xfId="5" applyFont="1" applyBorder="1" applyAlignment="1">
      <alignment horizontal="center" vertical="center" wrapText="1"/>
    </xf>
    <xf numFmtId="0" fontId="57" fillId="0" borderId="7" xfId="5" applyFont="1" applyBorder="1" applyAlignment="1">
      <alignment horizontal="center"/>
    </xf>
    <xf numFmtId="0" fontId="57" fillId="0" borderId="17" xfId="5" applyFont="1" applyBorder="1" applyAlignment="1">
      <alignment horizontal="center"/>
    </xf>
    <xf numFmtId="0" fontId="57" fillId="0" borderId="0" xfId="5" applyFont="1" applyAlignment="1">
      <alignment horizontal="center"/>
    </xf>
    <xf numFmtId="0" fontId="57" fillId="0" borderId="18" xfId="5" applyFont="1" applyBorder="1" applyAlignment="1">
      <alignment horizontal="center"/>
    </xf>
    <xf numFmtId="0" fontId="57" fillId="0" borderId="99" xfId="5" applyFont="1" applyBorder="1" applyAlignment="1">
      <alignment horizontal="center"/>
    </xf>
    <xf numFmtId="0" fontId="57" fillId="0" borderId="101" xfId="5" applyFont="1" applyBorder="1" applyAlignment="1">
      <alignment horizontal="center"/>
    </xf>
    <xf numFmtId="0" fontId="5" fillId="0" borderId="120" xfId="5" applyFont="1" applyBorder="1" applyAlignment="1">
      <alignment horizontal="center" vertical="center"/>
    </xf>
    <xf numFmtId="0" fontId="73" fillId="0" borderId="11" xfId="5" applyFont="1" applyBorder="1" applyAlignment="1">
      <alignment horizontal="left" vertical="center" indent="1"/>
    </xf>
    <xf numFmtId="0" fontId="73" fillId="0" borderId="32" xfId="5" applyFont="1" applyBorder="1" applyAlignment="1">
      <alignment horizontal="left" vertical="center"/>
    </xf>
    <xf numFmtId="0" fontId="73" fillId="0" borderId="33" xfId="5" applyFont="1" applyBorder="1" applyAlignment="1">
      <alignment horizontal="left" vertical="center"/>
    </xf>
    <xf numFmtId="0" fontId="6" fillId="0" borderId="59" xfId="5" applyFont="1" applyBorder="1" applyAlignment="1">
      <alignment horizontal="center" vertical="center" wrapText="1"/>
    </xf>
    <xf numFmtId="0" fontId="6" fillId="0" borderId="30" xfId="5" applyFont="1" applyBorder="1" applyAlignment="1">
      <alignment horizontal="center" vertical="center" wrapText="1"/>
    </xf>
    <xf numFmtId="0" fontId="6" fillId="0" borderId="68" xfId="5" applyFont="1" applyBorder="1" applyAlignment="1">
      <alignment horizontal="center" vertical="center" wrapText="1"/>
    </xf>
    <xf numFmtId="0" fontId="1" fillId="0" borderId="85" xfId="5" applyBorder="1" applyAlignment="1">
      <alignment horizontal="center" vertical="center" wrapText="1"/>
    </xf>
    <xf numFmtId="0" fontId="1" fillId="0" borderId="86" xfId="5" applyBorder="1" applyAlignment="1">
      <alignment horizontal="center" vertical="center" wrapText="1"/>
    </xf>
    <xf numFmtId="0" fontId="1" fillId="0" borderId="87" xfId="5" applyBorder="1" applyAlignment="1">
      <alignment horizontal="center" vertical="center" wrapText="1"/>
    </xf>
    <xf numFmtId="0" fontId="1" fillId="0" borderId="70" xfId="5" applyBorder="1" applyAlignment="1">
      <alignment horizontal="center" vertical="center" wrapText="1"/>
    </xf>
    <xf numFmtId="0" fontId="1" fillId="0" borderId="0" xfId="5" applyAlignment="1">
      <alignment horizontal="center" vertical="center" wrapText="1"/>
    </xf>
    <xf numFmtId="0" fontId="1" fillId="0" borderId="80" xfId="5" applyBorder="1" applyAlignment="1">
      <alignment horizontal="center" vertical="center" wrapText="1"/>
    </xf>
    <xf numFmtId="0" fontId="1" fillId="0" borderId="71" xfId="5" applyBorder="1" applyAlignment="1">
      <alignment horizontal="center" vertical="center" wrapText="1"/>
    </xf>
    <xf numFmtId="0" fontId="1" fillId="0" borderId="72" xfId="5" applyBorder="1" applyAlignment="1">
      <alignment horizontal="center" vertical="center" wrapText="1"/>
    </xf>
    <xf numFmtId="0" fontId="1" fillId="0" borderId="81" xfId="5" applyBorder="1" applyAlignment="1">
      <alignment horizontal="center" vertical="center" wrapText="1"/>
    </xf>
    <xf numFmtId="0" fontId="66" fillId="0" borderId="26" xfId="5" applyFont="1" applyBorder="1" applyAlignment="1">
      <alignment horizontal="center" vertical="center" wrapText="1"/>
    </xf>
    <xf numFmtId="0" fontId="66" fillId="0" borderId="66" xfId="5" applyFont="1" applyBorder="1" applyAlignment="1">
      <alignment horizontal="center" vertical="center" wrapText="1"/>
    </xf>
    <xf numFmtId="0" fontId="66" fillId="0" borderId="85" xfId="5" applyFont="1" applyBorder="1" applyAlignment="1">
      <alignment horizontal="center" vertical="center" wrapText="1"/>
    </xf>
    <xf numFmtId="0" fontId="66" fillId="0" borderId="86" xfId="5" applyFont="1" applyBorder="1" applyAlignment="1">
      <alignment horizontal="center" vertical="center" wrapText="1"/>
    </xf>
    <xf numFmtId="0" fontId="66" fillId="0" borderId="87" xfId="5" applyFont="1" applyBorder="1" applyAlignment="1">
      <alignment horizontal="center" vertical="center" wrapText="1"/>
    </xf>
    <xf numFmtId="0" fontId="66" fillId="0" borderId="98" xfId="5" applyFont="1" applyBorder="1" applyAlignment="1">
      <alignment horizontal="center" vertical="center" wrapText="1"/>
    </xf>
    <xf numFmtId="0" fontId="66" fillId="0" borderId="99" xfId="5" applyFont="1" applyBorder="1" applyAlignment="1">
      <alignment horizontal="center" vertical="center" wrapText="1"/>
    </xf>
    <xf numFmtId="0" fontId="66" fillId="0" borderId="100" xfId="5" applyFont="1" applyBorder="1" applyAlignment="1">
      <alignment horizontal="center" vertical="center" wrapText="1"/>
    </xf>
    <xf numFmtId="0" fontId="66" fillId="0" borderId="59" xfId="5" applyFont="1" applyBorder="1" applyAlignment="1">
      <alignment horizontal="center" vertical="center" wrapText="1"/>
    </xf>
    <xf numFmtId="0" fontId="66" fillId="0" borderId="68" xfId="5" applyFont="1" applyBorder="1" applyAlignment="1">
      <alignment horizontal="center" vertical="center" wrapText="1"/>
    </xf>
    <xf numFmtId="0" fontId="66" fillId="0" borderId="30" xfId="5" applyFont="1" applyBorder="1" applyAlignment="1">
      <alignment horizontal="center" vertical="center" wrapText="1"/>
    </xf>
    <xf numFmtId="0" fontId="66" fillId="0" borderId="63" xfId="5" applyFont="1" applyBorder="1" applyAlignment="1">
      <alignment horizontal="center" vertical="center" wrapText="1"/>
    </xf>
    <xf numFmtId="0" fontId="66" fillId="0" borderId="65" xfId="5" applyFont="1" applyBorder="1" applyAlignment="1">
      <alignment horizontal="center" vertical="center" wrapText="1"/>
    </xf>
    <xf numFmtId="0" fontId="13" fillId="0" borderId="4" xfId="5" applyFont="1" applyBorder="1" applyAlignment="1">
      <alignment horizontal="left" vertical="center" wrapText="1"/>
    </xf>
    <xf numFmtId="0" fontId="1" fillId="0" borderId="20" xfId="5" applyBorder="1" applyAlignment="1" applyProtection="1">
      <alignment horizontal="center" vertical="center" wrapText="1"/>
      <protection locked="0"/>
    </xf>
    <xf numFmtId="0" fontId="1" fillId="0" borderId="21" xfId="5" applyBorder="1" applyAlignment="1" applyProtection="1">
      <alignment horizontal="center" vertical="center" wrapText="1"/>
      <protection locked="0"/>
    </xf>
    <xf numFmtId="0" fontId="6" fillId="0" borderId="55" xfId="5" applyFont="1" applyBorder="1" applyAlignment="1">
      <alignment horizontal="left" vertical="center" wrapText="1"/>
    </xf>
    <xf numFmtId="0" fontId="1" fillId="0" borderId="71" xfId="5" applyBorder="1" applyAlignment="1" applyProtection="1">
      <alignment horizontal="center" vertical="center" wrapText="1"/>
      <protection locked="0"/>
    </xf>
    <xf numFmtId="0" fontId="1" fillId="0" borderId="72" xfId="5" applyBorder="1" applyAlignment="1" applyProtection="1">
      <alignment horizontal="center" vertical="center" wrapText="1"/>
      <protection locked="0"/>
    </xf>
    <xf numFmtId="0" fontId="1" fillId="0" borderId="73" xfId="5" applyBorder="1" applyAlignment="1" applyProtection="1">
      <alignment horizontal="center" vertical="center" wrapText="1"/>
      <protection locked="0"/>
    </xf>
    <xf numFmtId="0" fontId="1" fillId="0" borderId="4" xfId="5" applyBorder="1" applyAlignment="1">
      <alignment horizontal="left" vertical="center" wrapText="1"/>
    </xf>
    <xf numFmtId="0" fontId="1" fillId="0" borderId="76" xfId="5" applyBorder="1" applyAlignment="1" applyProtection="1">
      <alignment horizontal="center" vertical="center" wrapText="1"/>
      <protection locked="0"/>
    </xf>
    <xf numFmtId="0" fontId="1" fillId="0" borderId="78" xfId="5" applyBorder="1" applyAlignment="1" applyProtection="1">
      <alignment horizontal="center" vertical="center" wrapText="1"/>
      <protection locked="0"/>
    </xf>
    <xf numFmtId="0" fontId="66" fillId="0" borderId="31" xfId="5" applyFont="1" applyBorder="1" applyAlignment="1">
      <alignment horizontal="center" vertical="center" wrapText="1"/>
    </xf>
    <xf numFmtId="0" fontId="2" fillId="0" borderId="24" xfId="5" applyFont="1" applyBorder="1" applyAlignment="1">
      <alignment horizontal="center" vertical="top" wrapText="1"/>
    </xf>
    <xf numFmtId="0" fontId="1" fillId="0" borderId="62" xfId="5" applyBorder="1"/>
    <xf numFmtId="0" fontId="4" fillId="0" borderId="32" xfId="5" applyFont="1" applyBorder="1" applyAlignment="1">
      <alignment horizontal="center" vertical="center" wrapText="1"/>
    </xf>
    <xf numFmtId="0" fontId="4" fillId="0" borderId="33" xfId="5" applyFont="1" applyBorder="1" applyAlignment="1">
      <alignment horizontal="center" vertical="center" wrapText="1"/>
    </xf>
    <xf numFmtId="0" fontId="4" fillId="0" borderId="25" xfId="5" applyFont="1" applyBorder="1" applyAlignment="1">
      <alignment horizontal="center" vertical="center" wrapText="1"/>
    </xf>
    <xf numFmtId="0" fontId="30" fillId="0" borderId="32" xfId="5" applyFont="1" applyBorder="1" applyAlignment="1">
      <alignment horizontal="center" wrapText="1"/>
    </xf>
    <xf numFmtId="0" fontId="28" fillId="0" borderId="33" xfId="5" applyFont="1" applyBorder="1" applyAlignment="1">
      <alignment horizontal="center" wrapText="1"/>
    </xf>
    <xf numFmtId="0" fontId="28" fillId="0" borderId="91" xfId="5" applyFont="1" applyBorder="1" applyAlignment="1">
      <alignment horizontal="center" wrapText="1"/>
    </xf>
    <xf numFmtId="0" fontId="5" fillId="0" borderId="26" xfId="5" applyFont="1" applyBorder="1" applyAlignment="1">
      <alignment horizontal="center" vertical="center" wrapText="1"/>
    </xf>
    <xf numFmtId="0" fontId="5" fillId="0" borderId="8" xfId="5" applyFont="1" applyBorder="1" applyAlignment="1">
      <alignment horizontal="center" vertical="center" wrapText="1"/>
    </xf>
    <xf numFmtId="0" fontId="5" fillId="0" borderId="9" xfId="5" applyFont="1" applyBorder="1" applyAlignment="1">
      <alignment horizontal="center" vertical="center" wrapText="1"/>
    </xf>
    <xf numFmtId="0" fontId="66" fillId="0" borderId="59" xfId="5" applyFont="1" applyBorder="1" applyAlignment="1" applyProtection="1">
      <alignment horizontal="center" vertical="center"/>
      <protection locked="0"/>
    </xf>
    <xf numFmtId="0" fontId="66" fillId="0" borderId="68" xfId="5" applyFont="1" applyBorder="1" applyAlignment="1" applyProtection="1">
      <alignment horizontal="center" vertical="center"/>
      <protection locked="0"/>
    </xf>
    <xf numFmtId="0" fontId="73" fillId="0" borderId="59" xfId="5" applyFont="1" applyBorder="1" applyAlignment="1" applyProtection="1">
      <alignment horizontal="center" vertical="center" wrapText="1"/>
      <protection locked="0"/>
    </xf>
    <xf numFmtId="0" fontId="73" fillId="0" borderId="68" xfId="5" applyFont="1" applyBorder="1" applyAlignment="1" applyProtection="1">
      <alignment horizontal="center" vertical="center" wrapText="1"/>
      <protection locked="0"/>
    </xf>
    <xf numFmtId="0" fontId="74" fillId="0" borderId="67" xfId="5" applyFont="1" applyBorder="1" applyAlignment="1" applyProtection="1">
      <alignment horizontal="center" vertical="center" wrapText="1"/>
      <protection locked="0"/>
    </xf>
    <xf numFmtId="0" fontId="74" fillId="0" borderId="30" xfId="5" applyFont="1" applyBorder="1" applyAlignment="1" applyProtection="1">
      <alignment horizontal="center" vertical="center" wrapText="1"/>
      <protection locked="0"/>
    </xf>
    <xf numFmtId="0" fontId="66" fillId="0" borderId="30" xfId="5" applyFont="1" applyBorder="1" applyAlignment="1" applyProtection="1">
      <alignment horizontal="center" vertical="center" wrapText="1"/>
      <protection locked="0"/>
    </xf>
    <xf numFmtId="0" fontId="66" fillId="0" borderId="68" xfId="5" applyFont="1" applyBorder="1" applyAlignment="1" applyProtection="1">
      <alignment horizontal="center" vertical="center" wrapText="1"/>
      <protection locked="0"/>
    </xf>
    <xf numFmtId="0" fontId="66" fillId="0" borderId="19" xfId="5" applyFont="1" applyBorder="1" applyAlignment="1">
      <alignment horizontal="center" vertical="center" wrapText="1"/>
    </xf>
    <xf numFmtId="0" fontId="6" fillId="0" borderId="34" xfId="5" applyFont="1" applyBorder="1" applyAlignment="1">
      <alignment horizontal="left" vertical="center" wrapText="1"/>
    </xf>
    <xf numFmtId="0" fontId="1" fillId="0" borderId="32" xfId="5" applyBorder="1" applyAlignment="1" applyProtection="1">
      <alignment horizontal="center" vertical="center" wrapText="1"/>
      <protection locked="0"/>
    </xf>
    <xf numFmtId="0" fontId="1" fillId="0" borderId="33" xfId="5" applyBorder="1" applyAlignment="1" applyProtection="1">
      <alignment horizontal="center" vertical="center" wrapText="1"/>
      <protection locked="0"/>
    </xf>
    <xf numFmtId="0" fontId="1" fillId="0" borderId="91" xfId="5" applyBorder="1" applyAlignment="1" applyProtection="1">
      <alignment horizontal="center" vertical="center" wrapText="1"/>
      <protection locked="0"/>
    </xf>
    <xf numFmtId="0" fontId="23" fillId="0" borderId="76" xfId="5" applyFont="1" applyBorder="1" applyAlignment="1" applyProtection="1">
      <alignment horizontal="center" vertical="center" wrapText="1"/>
      <protection locked="0"/>
    </xf>
    <xf numFmtId="0" fontId="23" fillId="0" borderId="78" xfId="5" applyFont="1" applyBorder="1" applyAlignment="1" applyProtection="1">
      <alignment horizontal="center" vertical="center" wrapText="1"/>
      <protection locked="0"/>
    </xf>
    <xf numFmtId="0" fontId="13" fillId="0" borderId="90" xfId="5" applyFont="1" applyBorder="1" applyAlignment="1">
      <alignment horizontal="left" vertical="center" wrapText="1"/>
    </xf>
    <xf numFmtId="0" fontId="1" fillId="0" borderId="82" xfId="5" applyBorder="1" applyAlignment="1" applyProtection="1">
      <alignment horizontal="center" vertical="center" wrapText="1"/>
      <protection locked="0"/>
    </xf>
    <xf numFmtId="0" fontId="1" fillId="0" borderId="84" xfId="5" applyBorder="1" applyAlignment="1" applyProtection="1">
      <alignment horizontal="center" vertical="center" wrapText="1"/>
      <protection locked="0"/>
    </xf>
    <xf numFmtId="0" fontId="1" fillId="0" borderId="90" xfId="5" applyBorder="1" applyAlignment="1">
      <alignment horizontal="left" vertical="center" wrapText="1"/>
    </xf>
    <xf numFmtId="0" fontId="6" fillId="0" borderId="26" xfId="5" applyFont="1" applyBorder="1" applyAlignment="1">
      <alignment horizontal="left" vertical="center" wrapText="1"/>
    </xf>
    <xf numFmtId="0" fontId="6" fillId="0" borderId="8" xfId="5" applyFont="1" applyBorder="1" applyAlignment="1">
      <alignment horizontal="left" vertical="center" wrapText="1"/>
    </xf>
    <xf numFmtId="0" fontId="6" fillId="0" borderId="66" xfId="5" applyFont="1" applyBorder="1" applyAlignment="1">
      <alignment horizontal="left" vertical="center" wrapText="1"/>
    </xf>
    <xf numFmtId="0" fontId="6" fillId="0" borderId="23" xfId="5" applyFont="1" applyBorder="1" applyAlignment="1">
      <alignment horizontal="left" vertical="center" wrapText="1"/>
    </xf>
    <xf numFmtId="0" fontId="6" fillId="0" borderId="39" xfId="5" applyFont="1" applyBorder="1" applyAlignment="1">
      <alignment horizontal="left" vertical="top" wrapText="1"/>
    </xf>
    <xf numFmtId="0" fontId="1" fillId="0" borderId="72" xfId="5" applyBorder="1" applyAlignment="1">
      <alignment horizontal="left"/>
    </xf>
    <xf numFmtId="0" fontId="1" fillId="0" borderId="73" xfId="5" applyBorder="1" applyAlignment="1">
      <alignment horizontal="left"/>
    </xf>
    <xf numFmtId="0" fontId="6" fillId="0" borderId="26" xfId="5" applyFont="1" applyBorder="1" applyAlignment="1">
      <alignment horizontal="center" vertical="center" wrapText="1"/>
    </xf>
    <xf numFmtId="0" fontId="6" fillId="0" borderId="8" xfId="5" applyFont="1" applyBorder="1" applyAlignment="1">
      <alignment horizontal="center" vertical="center" wrapText="1"/>
    </xf>
    <xf numFmtId="0" fontId="6" fillId="0" borderId="85" xfId="5" applyFont="1" applyBorder="1" applyAlignment="1">
      <alignment horizontal="center" vertical="center" wrapText="1"/>
    </xf>
    <xf numFmtId="0" fontId="6" fillId="0" borderId="86" xfId="5" applyFont="1" applyBorder="1" applyAlignment="1">
      <alignment horizontal="center" vertical="center" wrapText="1"/>
    </xf>
    <xf numFmtId="0" fontId="6" fillId="0" borderId="87" xfId="5" applyFont="1" applyBorder="1" applyAlignment="1">
      <alignment horizontal="center" vertical="center" wrapText="1"/>
    </xf>
    <xf numFmtId="0" fontId="6" fillId="0" borderId="70" xfId="5" applyFont="1" applyBorder="1" applyAlignment="1">
      <alignment horizontal="center" vertical="center" wrapText="1"/>
    </xf>
    <xf numFmtId="0" fontId="6" fillId="0" borderId="0" xfId="5" applyFont="1" applyAlignment="1">
      <alignment horizontal="center" vertical="center" wrapText="1"/>
    </xf>
    <xf numFmtId="0" fontId="6" fillId="0" borderId="80" xfId="5" applyFont="1" applyBorder="1" applyAlignment="1">
      <alignment horizontal="center" vertical="center" wrapText="1"/>
    </xf>
    <xf numFmtId="0" fontId="6" fillId="0" borderId="71" xfId="5" applyFont="1" applyBorder="1" applyAlignment="1">
      <alignment horizontal="center" vertical="center" wrapText="1"/>
    </xf>
    <xf numFmtId="0" fontId="6" fillId="0" borderId="72" xfId="5" applyFont="1" applyBorder="1" applyAlignment="1">
      <alignment horizontal="center" vertical="center" wrapText="1"/>
    </xf>
    <xf numFmtId="0" fontId="6" fillId="0" borderId="81" xfId="5" applyFont="1" applyBorder="1" applyAlignment="1">
      <alignment horizontal="center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21" xfId="0" applyFont="1" applyBorder="1" applyAlignment="1">
      <alignment horizontal="left" vertical="center" wrapText="1"/>
    </xf>
    <xf numFmtId="0" fontId="7" fillId="0" borderId="4" xfId="0" applyFont="1" applyBorder="1" applyAlignment="1" applyProtection="1">
      <alignment horizontal="center" vertical="center" wrapText="1"/>
      <protection locked="0"/>
    </xf>
    <xf numFmtId="0" fontId="7" fillId="0" borderId="20" xfId="0" applyFont="1" applyBorder="1" applyAlignment="1" applyProtection="1">
      <alignment horizontal="center" vertical="center" wrapText="1"/>
      <protection locked="0"/>
    </xf>
    <xf numFmtId="0" fontId="7" fillId="0" borderId="22" xfId="0" applyFont="1" applyBorder="1" applyAlignment="1" applyProtection="1">
      <alignment horizontal="center" vertical="center" wrapText="1"/>
      <protection locked="0"/>
    </xf>
    <xf numFmtId="0" fontId="7" fillId="0" borderId="40" xfId="0" applyFont="1" applyBorder="1" applyAlignment="1" applyProtection="1">
      <alignment horizontal="center" vertical="center" wrapText="1"/>
      <protection locked="0"/>
    </xf>
    <xf numFmtId="0" fontId="7" fillId="0" borderId="21" xfId="0" applyFont="1" applyBorder="1" applyAlignment="1" applyProtection="1">
      <alignment horizontal="center" vertical="center" wrapText="1"/>
      <protection locked="0"/>
    </xf>
    <xf numFmtId="0" fontId="7" fillId="0" borderId="114" xfId="0" applyFont="1" applyBorder="1" applyAlignment="1">
      <alignment horizontal="left" vertical="center" wrapText="1"/>
    </xf>
    <xf numFmtId="0" fontId="7" fillId="0" borderId="111" xfId="0" applyFont="1" applyBorder="1" applyAlignment="1">
      <alignment horizontal="left" vertical="center" wrapText="1"/>
    </xf>
    <xf numFmtId="0" fontId="7" fillId="0" borderId="20" xfId="0" applyFont="1" applyBorder="1" applyAlignment="1">
      <alignment horizontal="left" vertical="center" wrapText="1"/>
    </xf>
    <xf numFmtId="0" fontId="7" fillId="0" borderId="55" xfId="0" applyFont="1" applyBorder="1" applyAlignment="1" applyProtection="1">
      <alignment horizontal="center" vertical="center" wrapText="1"/>
      <protection locked="0"/>
    </xf>
    <xf numFmtId="0" fontId="6" fillId="0" borderId="8" xfId="0" applyFont="1" applyBorder="1" applyAlignment="1">
      <alignment horizontal="center" vertical="center" wrapText="1"/>
    </xf>
    <xf numFmtId="0" fontId="1" fillId="0" borderId="71" xfId="0" applyFont="1" applyBorder="1" applyAlignment="1">
      <alignment horizontal="left" vertical="center" wrapText="1"/>
    </xf>
    <xf numFmtId="0" fontId="7" fillId="0" borderId="72" xfId="0" applyFont="1" applyBorder="1" applyAlignment="1">
      <alignment horizontal="left" vertical="center" wrapText="1"/>
    </xf>
    <xf numFmtId="0" fontId="7" fillId="0" borderId="6" xfId="0" applyFont="1" applyBorder="1" applyAlignment="1" applyProtection="1">
      <alignment horizontal="center" vertical="center" wrapText="1"/>
      <protection locked="0"/>
    </xf>
    <xf numFmtId="0" fontId="6" fillId="0" borderId="37" xfId="0" applyFont="1" applyBorder="1" applyAlignment="1">
      <alignment horizontal="justify" vertical="top" wrapText="1"/>
    </xf>
    <xf numFmtId="0" fontId="1" fillId="0" borderId="86" xfId="0" applyFont="1" applyBorder="1"/>
    <xf numFmtId="0" fontId="1" fillId="0" borderId="97" xfId="0" applyFont="1" applyBorder="1"/>
    <xf numFmtId="0" fontId="1" fillId="0" borderId="39" xfId="0" applyFont="1" applyBorder="1"/>
    <xf numFmtId="0" fontId="1" fillId="0" borderId="72" xfId="0" applyFont="1" applyBorder="1"/>
    <xf numFmtId="0" fontId="1" fillId="0" borderId="73" xfId="0" applyFont="1" applyBorder="1"/>
    <xf numFmtId="0" fontId="0" fillId="0" borderId="37" xfId="0" applyBorder="1" applyAlignment="1">
      <alignment horizontal="center"/>
    </xf>
    <xf numFmtId="0" fontId="0" fillId="0" borderId="86" xfId="0" applyBorder="1" applyAlignment="1">
      <alignment horizontal="center"/>
    </xf>
    <xf numFmtId="0" fontId="0" fillId="0" borderId="87" xfId="0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72" xfId="0" applyBorder="1" applyAlignment="1">
      <alignment horizontal="center"/>
    </xf>
    <xf numFmtId="0" fontId="0" fillId="0" borderId="81" xfId="0" applyBorder="1" applyAlignment="1">
      <alignment horizontal="center"/>
    </xf>
    <xf numFmtId="0" fontId="7" fillId="0" borderId="28" xfId="0" applyFont="1" applyBorder="1" applyAlignment="1" applyProtection="1">
      <alignment horizontal="center" vertical="center" wrapText="1"/>
      <protection locked="0"/>
    </xf>
    <xf numFmtId="0" fontId="7" fillId="0" borderId="4" xfId="0" quotePrefix="1" applyFont="1" applyBorder="1" applyAlignment="1" applyProtection="1">
      <alignment horizontal="center" vertical="center" wrapText="1"/>
      <protection locked="0"/>
    </xf>
    <xf numFmtId="0" fontId="66" fillId="0" borderId="62" xfId="0" applyFont="1" applyBorder="1" applyAlignment="1">
      <alignment horizontal="center" vertical="center" wrapText="1"/>
    </xf>
    <xf numFmtId="0" fontId="66" fillId="0" borderId="32" xfId="0" applyFont="1" applyBorder="1" applyAlignment="1">
      <alignment horizontal="center" vertical="center" wrapText="1"/>
    </xf>
    <xf numFmtId="0" fontId="66" fillId="0" borderId="25" xfId="0" applyFont="1" applyBorder="1" applyAlignment="1">
      <alignment horizontal="center" vertical="center" wrapText="1"/>
    </xf>
    <xf numFmtId="0" fontId="66" fillId="0" borderId="33" xfId="0" applyFont="1" applyBorder="1" applyAlignment="1">
      <alignment horizontal="center" vertical="center" wrapText="1"/>
    </xf>
    <xf numFmtId="0" fontId="66" fillId="0" borderId="91" xfId="0" applyFont="1" applyBorder="1" applyAlignment="1">
      <alignment horizontal="center" vertical="center" wrapText="1"/>
    </xf>
    <xf numFmtId="0" fontId="7" fillId="0" borderId="51" xfId="0" applyFont="1" applyBorder="1" applyAlignment="1">
      <alignment horizontal="left" vertical="center" wrapText="1"/>
    </xf>
    <xf numFmtId="0" fontId="7" fillId="0" borderId="53" xfId="0" applyFont="1" applyBorder="1" applyAlignment="1">
      <alignment horizontal="left" vertical="center" wrapText="1"/>
    </xf>
    <xf numFmtId="0" fontId="7" fillId="0" borderId="75" xfId="0" applyFont="1" applyBorder="1" applyAlignment="1">
      <alignment horizontal="left" vertical="center" wrapText="1"/>
    </xf>
    <xf numFmtId="0" fontId="13" fillId="0" borderId="15" xfId="0" applyFont="1" applyBorder="1" applyAlignment="1" applyProtection="1">
      <alignment horizontal="center" vertical="center" wrapText="1"/>
      <protection locked="0"/>
    </xf>
    <xf numFmtId="0" fontId="13" fillId="0" borderId="51" xfId="0" applyFont="1" applyBorder="1" applyAlignment="1" applyProtection="1">
      <alignment horizontal="center" vertical="center" wrapText="1"/>
      <protection locked="0"/>
    </xf>
    <xf numFmtId="0" fontId="13" fillId="0" borderId="53" xfId="0" applyFont="1" applyBorder="1" applyAlignment="1" applyProtection="1">
      <alignment horizontal="center" vertical="center" wrapText="1"/>
      <protection locked="0"/>
    </xf>
    <xf numFmtId="0" fontId="13" fillId="0" borderId="52" xfId="0" applyFont="1" applyBorder="1" applyAlignment="1" applyProtection="1">
      <alignment horizontal="center" vertical="center" wrapText="1"/>
      <protection locked="0"/>
    </xf>
    <xf numFmtId="0" fontId="5" fillId="0" borderId="32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32" fillId="0" borderId="32" xfId="0" applyFont="1" applyBorder="1" applyAlignment="1">
      <alignment horizontal="center" wrapText="1"/>
    </xf>
    <xf numFmtId="0" fontId="31" fillId="0" borderId="33" xfId="0" applyFont="1" applyBorder="1" applyAlignment="1">
      <alignment horizontal="center" wrapText="1"/>
    </xf>
    <xf numFmtId="0" fontId="31" fillId="0" borderId="91" xfId="0" applyFont="1" applyBorder="1" applyAlignment="1">
      <alignment horizontal="center" wrapText="1"/>
    </xf>
    <xf numFmtId="0" fontId="14" fillId="0" borderId="26" xfId="0" applyFont="1" applyBorder="1" applyAlignment="1">
      <alignment horizontal="center" vertical="center" wrapText="1"/>
    </xf>
    <xf numFmtId="0" fontId="66" fillId="0" borderId="64" xfId="0" applyFont="1" applyBorder="1" applyAlignment="1">
      <alignment horizontal="center" vertical="center" wrapText="1"/>
    </xf>
    <xf numFmtId="0" fontId="66" fillId="0" borderId="19" xfId="0" applyFont="1" applyBorder="1" applyAlignment="1">
      <alignment horizontal="center" vertical="center" wrapText="1"/>
    </xf>
    <xf numFmtId="0" fontId="68" fillId="0" borderId="19" xfId="0" applyFont="1" applyBorder="1" applyAlignment="1">
      <alignment horizontal="center" vertical="center" wrapText="1"/>
    </xf>
    <xf numFmtId="0" fontId="68" fillId="0" borderId="6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92" xfId="0" applyFont="1" applyBorder="1" applyAlignment="1">
      <alignment horizontal="center" vertical="center" wrapText="1"/>
    </xf>
    <xf numFmtId="0" fontId="6" fillId="0" borderId="96" xfId="0" applyFont="1" applyBorder="1" applyAlignment="1">
      <alignment horizontal="center" vertical="center" wrapText="1"/>
    </xf>
    <xf numFmtId="0" fontId="6" fillId="0" borderId="93" xfId="0" applyFont="1" applyBorder="1" applyAlignment="1">
      <alignment horizontal="center" vertical="center" wrapText="1"/>
    </xf>
    <xf numFmtId="0" fontId="1" fillId="0" borderId="0" xfId="0" applyFont="1" applyAlignment="1">
      <alignment horizontal="right" wrapText="1"/>
    </xf>
    <xf numFmtId="0" fontId="7" fillId="0" borderId="0" xfId="0" applyFont="1" applyAlignment="1">
      <alignment horizontal="right" wrapText="1"/>
    </xf>
    <xf numFmtId="0" fontId="3" fillId="0" borderId="26" xfId="0" applyFont="1" applyBorder="1" applyAlignment="1">
      <alignment horizontal="left" vertical="top"/>
    </xf>
    <xf numFmtId="0" fontId="3" fillId="0" borderId="8" xfId="0" applyFont="1" applyBorder="1" applyAlignment="1">
      <alignment horizontal="left" vertical="top"/>
    </xf>
    <xf numFmtId="0" fontId="3" fillId="0" borderId="9" xfId="0" applyFont="1" applyBorder="1" applyAlignment="1">
      <alignment horizontal="left" vertical="top"/>
    </xf>
    <xf numFmtId="0" fontId="3" fillId="0" borderId="46" xfId="0" applyFont="1" applyBorder="1" applyAlignment="1">
      <alignment horizontal="center" vertical="top"/>
    </xf>
    <xf numFmtId="0" fontId="3" fillId="0" borderId="2" xfId="0" applyFont="1" applyBorder="1" applyAlignment="1">
      <alignment horizontal="center" vertical="top"/>
    </xf>
    <xf numFmtId="0" fontId="7" fillId="0" borderId="8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66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76" xfId="5" applyFont="1" applyBorder="1" applyAlignment="1">
      <alignment horizontal="center" vertical="center" wrapText="1"/>
    </xf>
    <xf numFmtId="0" fontId="6" fillId="0" borderId="77" xfId="5" applyFont="1" applyBorder="1" applyAlignment="1">
      <alignment horizontal="center" vertical="center" wrapText="1"/>
    </xf>
    <xf numFmtId="0" fontId="6" fillId="0" borderId="78" xfId="5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49" fontId="6" fillId="0" borderId="8" xfId="0" applyNumberFormat="1" applyFont="1" applyBorder="1" applyAlignment="1">
      <alignment horizontal="center" vertical="center" wrapText="1"/>
    </xf>
    <xf numFmtId="49" fontId="6" fillId="0" borderId="23" xfId="0" applyNumberFormat="1" applyFont="1" applyBorder="1" applyAlignment="1">
      <alignment horizontal="center" vertical="center" wrapText="1"/>
    </xf>
    <xf numFmtId="0" fontId="4" fillId="0" borderId="6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29" fillId="0" borderId="32" xfId="0" applyFont="1" applyBorder="1" applyAlignment="1">
      <alignment horizontal="center" wrapText="1"/>
    </xf>
    <xf numFmtId="0" fontId="29" fillId="0" borderId="33" xfId="0" applyFont="1" applyBorder="1" applyAlignment="1">
      <alignment horizontal="center" wrapText="1"/>
    </xf>
    <xf numFmtId="0" fontId="29" fillId="0" borderId="91" xfId="0" applyFont="1" applyBorder="1" applyAlignment="1">
      <alignment horizontal="center" wrapText="1"/>
    </xf>
    <xf numFmtId="0" fontId="66" fillId="0" borderId="8" xfId="0" applyFont="1" applyBorder="1" applyAlignment="1">
      <alignment horizontal="center" vertical="center" wrapText="1"/>
    </xf>
    <xf numFmtId="0" fontId="66" fillId="0" borderId="47" xfId="0" applyFont="1" applyBorder="1" applyAlignment="1">
      <alignment horizontal="center" vertical="center" wrapText="1"/>
    </xf>
    <xf numFmtId="0" fontId="66" fillId="0" borderId="85" xfId="0" applyFont="1" applyBorder="1" applyAlignment="1">
      <alignment horizontal="center" vertical="center" wrapText="1"/>
    </xf>
    <xf numFmtId="0" fontId="66" fillId="0" borderId="87" xfId="0" applyFont="1" applyBorder="1" applyAlignment="1">
      <alignment horizontal="center" vertical="center" wrapText="1"/>
    </xf>
    <xf numFmtId="0" fontId="66" fillId="0" borderId="71" xfId="0" applyFont="1" applyBorder="1" applyAlignment="1">
      <alignment horizontal="center" vertical="center" wrapText="1"/>
    </xf>
    <xf numFmtId="0" fontId="66" fillId="0" borderId="81" xfId="0" applyFont="1" applyBorder="1" applyAlignment="1">
      <alignment horizontal="center" vertical="center" wrapText="1"/>
    </xf>
    <xf numFmtId="0" fontId="67" fillId="0" borderId="85" xfId="0" applyFont="1" applyBorder="1" applyAlignment="1">
      <alignment horizontal="center" vertical="center" wrapText="1"/>
    </xf>
    <xf numFmtId="0" fontId="67" fillId="0" borderId="87" xfId="0" applyFont="1" applyBorder="1" applyAlignment="1">
      <alignment horizontal="center" vertical="center" wrapText="1"/>
    </xf>
    <xf numFmtId="0" fontId="67" fillId="0" borderId="71" xfId="0" applyFont="1" applyBorder="1" applyAlignment="1">
      <alignment horizontal="center" vertical="center" wrapText="1"/>
    </xf>
    <xf numFmtId="0" fontId="67" fillId="0" borderId="81" xfId="0" applyFont="1" applyBorder="1" applyAlignment="1">
      <alignment horizontal="center" vertical="center" wrapText="1"/>
    </xf>
    <xf numFmtId="0" fontId="66" fillId="0" borderId="26" xfId="0" applyFont="1" applyBorder="1" applyAlignment="1">
      <alignment horizontal="center" vertical="center" wrapText="1"/>
    </xf>
    <xf numFmtId="0" fontId="66" fillId="0" borderId="68" xfId="0" applyFont="1" applyBorder="1" applyAlignment="1">
      <alignment horizontal="center" vertical="center"/>
    </xf>
    <xf numFmtId="0" fontId="67" fillId="0" borderId="30" xfId="0" applyFont="1" applyBorder="1" applyAlignment="1">
      <alignment horizontal="center" vertical="center"/>
    </xf>
    <xf numFmtId="0" fontId="67" fillId="0" borderId="68" xfId="0" applyFont="1" applyBorder="1" applyAlignment="1">
      <alignment horizontal="center" vertical="center"/>
    </xf>
    <xf numFmtId="0" fontId="1" fillId="0" borderId="70" xfId="5" applyBorder="1" applyAlignment="1">
      <alignment horizontal="center" vertical="center"/>
    </xf>
    <xf numFmtId="0" fontId="1" fillId="0" borderId="0" xfId="5" applyAlignment="1">
      <alignment horizontal="center" vertical="center"/>
    </xf>
    <xf numFmtId="0" fontId="1" fillId="0" borderId="80" xfId="5" applyBorder="1" applyAlignment="1">
      <alignment horizontal="center" vertical="center"/>
    </xf>
    <xf numFmtId="0" fontId="1" fillId="0" borderId="98" xfId="5" applyBorder="1" applyAlignment="1">
      <alignment horizontal="center" vertical="center"/>
    </xf>
    <xf numFmtId="0" fontId="1" fillId="0" borderId="99" xfId="5" applyBorder="1" applyAlignment="1">
      <alignment horizontal="center" vertical="center"/>
    </xf>
    <xf numFmtId="0" fontId="1" fillId="0" borderId="100" xfId="5" applyBorder="1" applyAlignment="1">
      <alignment horizontal="center" vertical="center"/>
    </xf>
    <xf numFmtId="0" fontId="1" fillId="0" borderId="131" xfId="5" applyBorder="1" applyAlignment="1">
      <alignment horizontal="center" vertical="center"/>
    </xf>
    <xf numFmtId="0" fontId="1" fillId="0" borderId="132" xfId="5" applyBorder="1" applyAlignment="1">
      <alignment horizontal="center" vertical="center"/>
    </xf>
    <xf numFmtId="0" fontId="1" fillId="0" borderId="107" xfId="5" applyBorder="1" applyAlignment="1">
      <alignment horizontal="center" vertical="center"/>
    </xf>
    <xf numFmtId="0" fontId="1" fillId="0" borderId="125" xfId="5" applyBorder="1" applyAlignment="1">
      <alignment horizontal="center" vertical="center"/>
    </xf>
    <xf numFmtId="0" fontId="1" fillId="0" borderId="120" xfId="5" applyBorder="1" applyAlignment="1">
      <alignment horizontal="center" vertical="center"/>
    </xf>
    <xf numFmtId="0" fontId="1" fillId="0" borderId="126" xfId="5" applyBorder="1" applyAlignment="1">
      <alignment horizontal="center" vertical="center"/>
    </xf>
    <xf numFmtId="0" fontId="1" fillId="0" borderId="132" xfId="5" applyBorder="1" applyAlignment="1">
      <alignment horizontal="center"/>
    </xf>
    <xf numFmtId="0" fontId="1" fillId="0" borderId="119" xfId="5" applyBorder="1" applyAlignment="1">
      <alignment horizontal="center"/>
    </xf>
    <xf numFmtId="0" fontId="1" fillId="0" borderId="120" xfId="5" applyBorder="1" applyAlignment="1">
      <alignment horizontal="center"/>
    </xf>
    <xf numFmtId="0" fontId="1" fillId="0" borderId="7" xfId="5" applyBorder="1" applyAlignment="1">
      <alignment horizontal="right" vertical="center"/>
    </xf>
    <xf numFmtId="0" fontId="1" fillId="0" borderId="7" xfId="5" applyBorder="1" applyAlignment="1">
      <alignment horizontal="left" vertical="center"/>
    </xf>
    <xf numFmtId="0" fontId="1" fillId="0" borderId="116" xfId="5" applyBorder="1" applyAlignment="1">
      <alignment horizontal="left" vertical="center" wrapText="1"/>
    </xf>
    <xf numFmtId="0" fontId="1" fillId="0" borderId="22" xfId="5" applyBorder="1" applyAlignment="1">
      <alignment horizontal="left" vertical="center" wrapText="1"/>
    </xf>
    <xf numFmtId="0" fontId="1" fillId="0" borderId="40" xfId="5" applyBorder="1" applyAlignment="1">
      <alignment horizontal="left" vertical="center" wrapText="1"/>
    </xf>
    <xf numFmtId="0" fontId="6" fillId="0" borderId="8" xfId="5" applyFont="1" applyBorder="1" applyAlignment="1">
      <alignment horizontal="center" vertical="center"/>
    </xf>
    <xf numFmtId="0" fontId="1" fillId="0" borderId="1" xfId="5" applyBorder="1" applyAlignment="1">
      <alignment horizontal="left" vertical="center"/>
    </xf>
    <xf numFmtId="0" fontId="1" fillId="0" borderId="0" xfId="5" applyAlignment="1">
      <alignment horizontal="left" vertical="center"/>
    </xf>
    <xf numFmtId="0" fontId="1" fillId="0" borderId="18" xfId="5" applyBorder="1" applyAlignment="1">
      <alignment horizontal="left" vertical="center"/>
    </xf>
    <xf numFmtId="0" fontId="1" fillId="0" borderId="116" xfId="5" applyBorder="1" applyAlignment="1">
      <alignment horizontal="left" vertical="center"/>
    </xf>
    <xf numFmtId="0" fontId="1" fillId="0" borderId="22" xfId="5" applyBorder="1" applyAlignment="1">
      <alignment horizontal="left" vertical="center"/>
    </xf>
    <xf numFmtId="0" fontId="1" fillId="0" borderId="40" xfId="5" applyBorder="1" applyAlignment="1">
      <alignment horizontal="left" vertical="center"/>
    </xf>
    <xf numFmtId="0" fontId="8" fillId="0" borderId="116" xfId="5" applyFont="1" applyBorder="1" applyAlignment="1">
      <alignment horizontal="left" vertical="center"/>
    </xf>
    <xf numFmtId="0" fontId="8" fillId="0" borderId="22" xfId="5" applyFont="1" applyBorder="1" applyAlignment="1">
      <alignment horizontal="left" vertical="center"/>
    </xf>
    <xf numFmtId="0" fontId="8" fillId="0" borderId="40" xfId="5" applyFont="1" applyBorder="1" applyAlignment="1">
      <alignment horizontal="left" vertical="center"/>
    </xf>
    <xf numFmtId="0" fontId="16" fillId="0" borderId="64" xfId="5" applyFont="1" applyBorder="1" applyAlignment="1" applyProtection="1">
      <alignment horizontal="left" vertical="center"/>
      <protection locked="0"/>
    </xf>
    <xf numFmtId="0" fontId="16" fillId="0" borderId="19" xfId="5" applyFont="1" applyBorder="1" applyAlignment="1" applyProtection="1">
      <alignment horizontal="left" vertical="center"/>
      <protection locked="0"/>
    </xf>
    <xf numFmtId="0" fontId="16" fillId="0" borderId="74" xfId="5" applyFont="1" applyBorder="1" applyAlignment="1" applyProtection="1">
      <alignment horizontal="left" vertical="center"/>
      <protection locked="0"/>
    </xf>
    <xf numFmtId="0" fontId="6" fillId="0" borderId="117" xfId="5" applyFont="1" applyBorder="1" applyAlignment="1" applyProtection="1">
      <alignment horizontal="center" vertical="center"/>
      <protection locked="0"/>
    </xf>
    <xf numFmtId="0" fontId="6" fillId="0" borderId="118" xfId="5" applyFont="1" applyBorder="1" applyAlignment="1" applyProtection="1">
      <alignment horizontal="center" vertical="center"/>
      <protection locked="0"/>
    </xf>
    <xf numFmtId="0" fontId="6" fillId="0" borderId="119" xfId="5" applyFont="1" applyBorder="1" applyAlignment="1" applyProtection="1">
      <alignment horizontal="center" vertical="center"/>
      <protection locked="0"/>
    </xf>
    <xf numFmtId="0" fontId="6" fillId="0" borderId="16" xfId="5" applyFont="1" applyBorder="1" applyAlignment="1" applyProtection="1">
      <alignment horizontal="left" vertical="center" wrapText="1"/>
      <protection locked="0"/>
    </xf>
    <xf numFmtId="0" fontId="1" fillId="0" borderId="7" xfId="5" applyBorder="1" applyAlignment="1" applyProtection="1">
      <alignment horizontal="left" vertical="center"/>
      <protection locked="0"/>
    </xf>
    <xf numFmtId="0" fontId="1" fillId="0" borderId="17" xfId="5" applyBorder="1" applyAlignment="1" applyProtection="1">
      <alignment horizontal="left" vertical="center"/>
      <protection locked="0"/>
    </xf>
    <xf numFmtId="0" fontId="1" fillId="0" borderId="1" xfId="5" applyBorder="1" applyAlignment="1" applyProtection="1">
      <alignment horizontal="left" vertical="center"/>
      <protection locked="0"/>
    </xf>
    <xf numFmtId="0" fontId="1" fillId="0" borderId="0" xfId="5" applyAlignment="1" applyProtection="1">
      <alignment horizontal="left" vertical="center"/>
      <protection locked="0"/>
    </xf>
    <xf numFmtId="0" fontId="1" fillId="0" borderId="18" xfId="5" applyBorder="1" applyAlignment="1" applyProtection="1">
      <alignment horizontal="left" vertical="center"/>
      <protection locked="0"/>
    </xf>
    <xf numFmtId="0" fontId="2" fillId="0" borderId="62" xfId="5" applyFont="1" applyBorder="1" applyAlignment="1">
      <alignment horizontal="center" vertical="top" wrapText="1"/>
    </xf>
    <xf numFmtId="0" fontId="2" fillId="0" borderId="32" xfId="5" applyFont="1" applyBorder="1" applyAlignment="1">
      <alignment horizontal="center" vertical="top" wrapText="1"/>
    </xf>
    <xf numFmtId="0" fontId="2" fillId="0" borderId="26" xfId="5" applyFont="1" applyBorder="1" applyAlignment="1">
      <alignment horizontal="center" vertical="top" wrapText="1"/>
    </xf>
    <xf numFmtId="0" fontId="2" fillId="0" borderId="8" xfId="5" applyFont="1" applyBorder="1" applyAlignment="1">
      <alignment horizontal="center" vertical="top" wrapText="1"/>
    </xf>
    <xf numFmtId="0" fontId="2" fillId="0" borderId="59" xfId="5" applyFont="1" applyBorder="1" applyAlignment="1">
      <alignment horizontal="center" vertical="top" wrapText="1"/>
    </xf>
    <xf numFmtId="0" fontId="2" fillId="0" borderId="66" xfId="5" applyFont="1" applyBorder="1" applyAlignment="1">
      <alignment horizontal="center" vertical="top" wrapText="1"/>
    </xf>
    <xf numFmtId="0" fontId="2" fillId="0" borderId="23" xfId="5" applyFont="1" applyBorder="1" applyAlignment="1">
      <alignment horizontal="center" vertical="top" wrapText="1"/>
    </xf>
    <xf numFmtId="0" fontId="2" fillId="0" borderId="63" xfId="5" applyFont="1" applyBorder="1" applyAlignment="1">
      <alignment horizontal="center" vertical="top" wrapText="1"/>
    </xf>
    <xf numFmtId="0" fontId="19" fillId="0" borderId="16" xfId="5" applyFont="1" applyBorder="1" applyAlignment="1">
      <alignment horizontal="center" vertical="center" wrapText="1"/>
    </xf>
    <xf numFmtId="0" fontId="19" fillId="0" borderId="7" xfId="5" applyFont="1" applyBorder="1" applyAlignment="1">
      <alignment horizontal="center" vertical="center" wrapText="1"/>
    </xf>
    <xf numFmtId="0" fontId="19" fillId="0" borderId="17" xfId="5" applyFont="1" applyBorder="1" applyAlignment="1">
      <alignment horizontal="center" vertical="center" wrapText="1"/>
    </xf>
    <xf numFmtId="0" fontId="19" fillId="0" borderId="1" xfId="5" applyFont="1" applyBorder="1" applyAlignment="1">
      <alignment horizontal="center" vertical="center" wrapText="1"/>
    </xf>
    <xf numFmtId="0" fontId="19" fillId="0" borderId="0" xfId="5" applyFont="1" applyAlignment="1">
      <alignment horizontal="center" vertical="center" wrapText="1"/>
    </xf>
    <xf numFmtId="0" fontId="19" fillId="0" borderId="18" xfId="5" applyFont="1" applyBorder="1" applyAlignment="1">
      <alignment horizontal="center" vertical="center" wrapText="1"/>
    </xf>
    <xf numFmtId="0" fontId="19" fillId="0" borderId="108" xfId="5" applyFont="1" applyBorder="1" applyAlignment="1">
      <alignment horizontal="center" vertical="center" wrapText="1"/>
    </xf>
    <xf numFmtId="0" fontId="19" fillId="0" borderId="99" xfId="5" applyFont="1" applyBorder="1" applyAlignment="1">
      <alignment horizontal="center" vertical="center" wrapText="1"/>
    </xf>
    <xf numFmtId="0" fontId="19" fillId="0" borderId="101" xfId="5" applyFont="1" applyBorder="1" applyAlignment="1">
      <alignment horizontal="center" vertical="center" wrapText="1"/>
    </xf>
    <xf numFmtId="0" fontId="30" fillId="0" borderId="16" xfId="5" applyFont="1" applyBorder="1" applyAlignment="1">
      <alignment horizontal="center" wrapText="1"/>
    </xf>
    <xf numFmtId="0" fontId="11" fillId="0" borderId="7" xfId="5" applyFont="1" applyBorder="1" applyAlignment="1">
      <alignment horizontal="center" wrapText="1"/>
    </xf>
    <xf numFmtId="0" fontId="11" fillId="0" borderId="17" xfId="5" applyFont="1" applyBorder="1" applyAlignment="1">
      <alignment horizontal="center" wrapText="1"/>
    </xf>
    <xf numFmtId="0" fontId="11" fillId="0" borderId="1" xfId="5" applyFont="1" applyBorder="1" applyAlignment="1">
      <alignment horizontal="center" wrapText="1"/>
    </xf>
    <xf numFmtId="0" fontId="11" fillId="0" borderId="0" xfId="5" applyFont="1" applyAlignment="1">
      <alignment horizontal="center" wrapText="1"/>
    </xf>
    <xf numFmtId="0" fontId="11" fillId="0" borderId="18" xfId="5" applyFont="1" applyBorder="1" applyAlignment="1">
      <alignment horizontal="center" wrapText="1"/>
    </xf>
    <xf numFmtId="0" fontId="11" fillId="0" borderId="108" xfId="5" applyFont="1" applyBorder="1" applyAlignment="1">
      <alignment horizontal="center" wrapText="1"/>
    </xf>
    <xf numFmtId="0" fontId="11" fillId="0" borderId="99" xfId="5" applyFont="1" applyBorder="1" applyAlignment="1">
      <alignment horizontal="center" wrapText="1"/>
    </xf>
    <xf numFmtId="0" fontId="11" fillId="0" borderId="101" xfId="5" applyFont="1" applyBorder="1" applyAlignment="1">
      <alignment horizontal="center" wrapText="1"/>
    </xf>
    <xf numFmtId="0" fontId="37" fillId="0" borderId="117" xfId="5" applyFont="1" applyBorder="1" applyAlignment="1">
      <alignment horizontal="center" vertical="center" wrapText="1"/>
    </xf>
    <xf numFmtId="0" fontId="38" fillId="0" borderId="118" xfId="5" applyFont="1" applyBorder="1" applyAlignment="1">
      <alignment horizontal="center" vertical="center" wrapText="1"/>
    </xf>
    <xf numFmtId="0" fontId="38" fillId="0" borderId="119" xfId="5" applyFont="1" applyBorder="1" applyAlignment="1">
      <alignment horizontal="center" vertical="center" wrapText="1"/>
    </xf>
    <xf numFmtId="0" fontId="16" fillId="0" borderId="58" xfId="5" applyFont="1" applyBorder="1" applyAlignment="1" applyProtection="1">
      <alignment horizontal="left" vertical="center"/>
      <protection locked="0"/>
    </xf>
    <xf numFmtId="0" fontId="16" fillId="0" borderId="33" xfId="5" applyFont="1" applyBorder="1" applyAlignment="1" applyProtection="1">
      <alignment horizontal="left" vertical="center"/>
      <protection locked="0"/>
    </xf>
    <xf numFmtId="0" fontId="16" fillId="0" borderId="91" xfId="5" applyFont="1" applyBorder="1" applyAlignment="1" applyProtection="1">
      <alignment horizontal="left" vertical="center"/>
      <protection locked="0"/>
    </xf>
    <xf numFmtId="0" fontId="68" fillId="0" borderId="33" xfId="5" applyFont="1" applyBorder="1" applyAlignment="1" applyProtection="1">
      <alignment horizontal="center" vertical="center"/>
      <protection locked="0"/>
    </xf>
    <xf numFmtId="0" fontId="68" fillId="0" borderId="91" xfId="5" applyFont="1" applyBorder="1" applyAlignment="1" applyProtection="1">
      <alignment horizontal="center" vertical="center"/>
      <protection locked="0"/>
    </xf>
    <xf numFmtId="0" fontId="1" fillId="0" borderId="59" xfId="5" applyBorder="1" applyAlignment="1">
      <alignment horizontal="center"/>
    </xf>
    <xf numFmtId="0" fontId="1" fillId="0" borderId="30" xfId="5" applyBorder="1" applyAlignment="1">
      <alignment horizontal="center"/>
    </xf>
    <xf numFmtId="0" fontId="1" fillId="0" borderId="68" xfId="5" applyBorder="1" applyAlignment="1">
      <alignment horizontal="center"/>
    </xf>
    <xf numFmtId="0" fontId="1" fillId="0" borderId="128" xfId="5" applyBorder="1" applyAlignment="1">
      <alignment horizontal="center"/>
    </xf>
    <xf numFmtId="0" fontId="1" fillId="0" borderId="129" xfId="5" applyBorder="1" applyAlignment="1">
      <alignment horizontal="center"/>
    </xf>
    <xf numFmtId="0" fontId="1" fillId="0" borderId="130" xfId="5" applyBorder="1" applyAlignment="1">
      <alignment horizontal="center"/>
    </xf>
    <xf numFmtId="0" fontId="13" fillId="0" borderId="128" xfId="5" applyFont="1" applyBorder="1" applyAlignment="1">
      <alignment horizontal="center"/>
    </xf>
    <xf numFmtId="0" fontId="39" fillId="0" borderId="126" xfId="5" applyFont="1" applyBorder="1" applyAlignment="1">
      <alignment horizontal="center" vertical="center"/>
    </xf>
    <xf numFmtId="0" fontId="39" fillId="0" borderId="127" xfId="5" applyFont="1" applyBorder="1" applyAlignment="1">
      <alignment horizontal="center" vertical="center"/>
    </xf>
    <xf numFmtId="0" fontId="39" fillId="0" borderId="125" xfId="5" applyFont="1" applyBorder="1" applyAlignment="1">
      <alignment horizontal="center" vertical="center"/>
    </xf>
    <xf numFmtId="0" fontId="67" fillId="0" borderId="118" xfId="5" applyFont="1" applyBorder="1" applyAlignment="1">
      <alignment horizontal="center" vertical="center"/>
    </xf>
    <xf numFmtId="0" fontId="67" fillId="0" borderId="124" xfId="5" applyFont="1" applyBorder="1" applyAlignment="1">
      <alignment horizontal="center" vertical="center"/>
    </xf>
    <xf numFmtId="0" fontId="67" fillId="0" borderId="117" xfId="5" applyFont="1" applyBorder="1" applyAlignment="1">
      <alignment horizontal="center" vertical="center"/>
    </xf>
    <xf numFmtId="0" fontId="67" fillId="0" borderId="127" xfId="5" applyFont="1" applyBorder="1" applyAlignment="1">
      <alignment horizontal="left" vertical="center"/>
    </xf>
    <xf numFmtId="0" fontId="66" fillId="0" borderId="24" xfId="5" applyFont="1" applyBorder="1" applyAlignment="1">
      <alignment horizontal="center" vertical="center"/>
    </xf>
    <xf numFmtId="0" fontId="66" fillId="0" borderId="36" xfId="5" applyFont="1" applyBorder="1" applyAlignment="1">
      <alignment horizontal="center" vertical="center"/>
    </xf>
    <xf numFmtId="0" fontId="66" fillId="0" borderId="26" xfId="5" applyFont="1" applyBorder="1" applyAlignment="1">
      <alignment horizontal="center" vertical="center"/>
    </xf>
    <xf numFmtId="0" fontId="66" fillId="0" borderId="62" xfId="5" applyFont="1" applyBorder="1" applyAlignment="1">
      <alignment horizontal="center" vertical="center"/>
    </xf>
    <xf numFmtId="0" fontId="66" fillId="0" borderId="95" xfId="5" applyFont="1" applyBorder="1" applyAlignment="1">
      <alignment horizontal="center" vertical="center"/>
    </xf>
    <xf numFmtId="0" fontId="66" fillId="0" borderId="8" xfId="5" applyFont="1" applyBorder="1" applyAlignment="1">
      <alignment horizontal="center" vertical="center"/>
    </xf>
    <xf numFmtId="0" fontId="76" fillId="0" borderId="12" xfId="5" applyFont="1" applyBorder="1" applyAlignment="1">
      <alignment horizontal="center" vertical="center"/>
    </xf>
    <xf numFmtId="0" fontId="76" fillId="0" borderId="128" xfId="5" applyFont="1" applyBorder="1" applyAlignment="1">
      <alignment horizontal="center" vertical="center"/>
    </xf>
    <xf numFmtId="0" fontId="76" fillId="0" borderId="24" xfId="5" applyFont="1" applyBorder="1" applyAlignment="1">
      <alignment horizontal="center" vertical="center"/>
    </xf>
    <xf numFmtId="0" fontId="1" fillId="0" borderId="71" xfId="5" applyBorder="1" applyAlignment="1">
      <alignment horizontal="center"/>
    </xf>
    <xf numFmtId="0" fontId="66" fillId="0" borderId="11" xfId="5" applyFont="1" applyBorder="1" applyAlignment="1">
      <alignment horizontal="center" vertical="center"/>
    </xf>
    <xf numFmtId="0" fontId="1" fillId="0" borderId="85" xfId="5" applyBorder="1" applyAlignment="1">
      <alignment horizontal="center"/>
    </xf>
    <xf numFmtId="0" fontId="1" fillId="0" borderId="70" xfId="5" applyBorder="1" applyAlignment="1">
      <alignment horizontal="center"/>
    </xf>
    <xf numFmtId="0" fontId="1" fillId="0" borderId="80" xfId="5" applyBorder="1" applyAlignment="1">
      <alignment horizontal="center"/>
    </xf>
    <xf numFmtId="0" fontId="1" fillId="0" borderId="98" xfId="5" applyBorder="1" applyAlignment="1">
      <alignment horizontal="center"/>
    </xf>
    <xf numFmtId="0" fontId="1" fillId="0" borderId="100" xfId="5" applyBorder="1" applyAlignment="1">
      <alignment horizontal="center"/>
    </xf>
    <xf numFmtId="0" fontId="1" fillId="0" borderId="97" xfId="5" applyBorder="1" applyAlignment="1">
      <alignment horizontal="center"/>
    </xf>
    <xf numFmtId="0" fontId="3" fillId="0" borderId="16" xfId="5" applyFont="1" applyBorder="1" applyAlignment="1">
      <alignment horizontal="left" vertical="top"/>
    </xf>
    <xf numFmtId="0" fontId="3" fillId="0" borderId="7" xfId="5" applyFont="1" applyBorder="1" applyAlignment="1">
      <alignment horizontal="left" vertical="top"/>
    </xf>
    <xf numFmtId="0" fontId="3" fillId="0" borderId="17" xfId="5" applyFont="1" applyBorder="1" applyAlignment="1">
      <alignment horizontal="left" vertical="top"/>
    </xf>
    <xf numFmtId="0" fontId="3" fillId="0" borderId="8" xfId="5" applyFont="1" applyBorder="1" applyAlignment="1">
      <alignment horizontal="center" vertical="center"/>
    </xf>
    <xf numFmtId="0" fontId="3" fillId="0" borderId="46" xfId="5" applyFont="1" applyBorder="1" applyAlignment="1">
      <alignment horizontal="center" vertical="top"/>
    </xf>
    <xf numFmtId="0" fontId="3" fillId="0" borderId="2" xfId="5" applyFont="1" applyBorder="1" applyAlignment="1">
      <alignment horizontal="center" vertical="top"/>
    </xf>
    <xf numFmtId="0" fontId="15" fillId="0" borderId="20" xfId="0" applyFont="1" applyBorder="1" applyAlignment="1" applyProtection="1">
      <alignment horizontal="center" vertical="center" wrapText="1"/>
      <protection locked="0"/>
    </xf>
    <xf numFmtId="0" fontId="15" fillId="0" borderId="22" xfId="0" applyFont="1" applyBorder="1" applyAlignment="1" applyProtection="1">
      <alignment horizontal="center" vertical="center" wrapText="1"/>
      <protection locked="0"/>
    </xf>
    <xf numFmtId="0" fontId="15" fillId="0" borderId="40" xfId="0" applyFont="1" applyBorder="1" applyAlignment="1" applyProtection="1">
      <alignment horizontal="center" vertical="center" wrapText="1"/>
      <protection locked="0"/>
    </xf>
    <xf numFmtId="0" fontId="0" fillId="0" borderId="85" xfId="0" applyBorder="1" applyAlignment="1">
      <alignment horizontal="center"/>
    </xf>
    <xf numFmtId="0" fontId="0" fillId="0" borderId="97" xfId="0" applyBorder="1" applyAlignment="1">
      <alignment horizontal="center"/>
    </xf>
    <xf numFmtId="0" fontId="0" fillId="0" borderId="70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8" xfId="0" applyBorder="1" applyAlignment="1">
      <alignment horizontal="center"/>
    </xf>
    <xf numFmtId="0" fontId="0" fillId="0" borderId="98" xfId="0" applyBorder="1" applyAlignment="1">
      <alignment horizontal="center"/>
    </xf>
    <xf numFmtId="0" fontId="0" fillId="0" borderId="99" xfId="0" applyBorder="1" applyAlignment="1">
      <alignment horizontal="center"/>
    </xf>
    <xf numFmtId="0" fontId="0" fillId="0" borderId="101" xfId="0" applyBorder="1" applyAlignment="1">
      <alignment horizontal="center"/>
    </xf>
    <xf numFmtId="0" fontId="16" fillId="0" borderId="20" xfId="0" applyFont="1" applyBorder="1" applyAlignment="1">
      <alignment horizontal="left" vertical="center" wrapText="1"/>
    </xf>
    <xf numFmtId="0" fontId="16" fillId="0" borderId="22" xfId="0" applyFont="1" applyBorder="1" applyAlignment="1">
      <alignment horizontal="left" vertical="center" wrapText="1"/>
    </xf>
    <xf numFmtId="0" fontId="16" fillId="0" borderId="21" xfId="0" applyFont="1" applyBorder="1" applyAlignment="1">
      <alignment horizontal="left" vertical="center" wrapText="1"/>
    </xf>
    <xf numFmtId="0" fontId="16" fillId="0" borderId="92" xfId="0" applyFont="1" applyBorder="1" applyAlignment="1">
      <alignment horizontal="left" vertical="center" wrapText="1"/>
    </xf>
    <xf numFmtId="0" fontId="16" fillId="0" borderId="96" xfId="0" applyFont="1" applyBorder="1" applyAlignment="1">
      <alignment horizontal="left" vertical="center" wrapText="1"/>
    </xf>
    <xf numFmtId="0" fontId="16" fillId="0" borderId="93" xfId="0" applyFont="1" applyBorder="1" applyAlignment="1">
      <alignment horizontal="left" vertical="center" wrapText="1"/>
    </xf>
    <xf numFmtId="0" fontId="1" fillId="0" borderId="7" xfId="2" applyBorder="1" applyAlignment="1">
      <alignment horizontal="center" vertical="center"/>
    </xf>
    <xf numFmtId="0" fontId="7" fillId="0" borderId="7" xfId="2" applyFont="1" applyBorder="1" applyAlignment="1">
      <alignment horizontal="center" vertical="center"/>
    </xf>
    <xf numFmtId="0" fontId="6" fillId="0" borderId="26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6" fillId="0" borderId="66" xfId="0" applyFont="1" applyBorder="1" applyAlignment="1">
      <alignment horizontal="left" vertical="center" wrapText="1"/>
    </xf>
    <xf numFmtId="0" fontId="6" fillId="0" borderId="23" xfId="0" applyFont="1" applyBorder="1" applyAlignment="1">
      <alignment horizontal="left" vertical="center" wrapText="1"/>
    </xf>
    <xf numFmtId="0" fontId="3" fillId="0" borderId="67" xfId="0" applyFont="1" applyBorder="1" applyAlignment="1">
      <alignment horizontal="left" vertical="top" wrapText="1"/>
    </xf>
    <xf numFmtId="0" fontId="3" fillId="0" borderId="30" xfId="0" applyFont="1" applyBorder="1" applyAlignment="1">
      <alignment horizontal="left" vertical="top" wrapText="1"/>
    </xf>
    <xf numFmtId="0" fontId="3" fillId="0" borderId="31" xfId="0" applyFont="1" applyBorder="1" applyAlignment="1">
      <alignment horizontal="left" vertical="top" wrapText="1"/>
    </xf>
    <xf numFmtId="0" fontId="6" fillId="0" borderId="85" xfId="0" applyFont="1" applyBorder="1" applyAlignment="1">
      <alignment horizontal="center" vertical="center" wrapText="1"/>
    </xf>
    <xf numFmtId="0" fontId="6" fillId="0" borderId="71" xfId="0" applyFont="1" applyBorder="1" applyAlignment="1">
      <alignment horizontal="center" vertical="center" wrapText="1"/>
    </xf>
    <xf numFmtId="0" fontId="6" fillId="0" borderId="81" xfId="0" applyFont="1" applyBorder="1" applyAlignment="1">
      <alignment horizontal="center" vertical="center" wrapText="1"/>
    </xf>
    <xf numFmtId="0" fontId="3" fillId="0" borderId="59" xfId="0" applyFont="1" applyBorder="1" applyAlignment="1">
      <alignment horizontal="center" vertical="center" wrapText="1"/>
    </xf>
    <xf numFmtId="0" fontId="3" fillId="0" borderId="68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0" fillId="0" borderId="80" xfId="0" applyBorder="1" applyAlignment="1">
      <alignment horizontal="center"/>
    </xf>
    <xf numFmtId="0" fontId="0" fillId="0" borderId="100" xfId="0" applyBorder="1" applyAlignment="1">
      <alignment horizontal="center"/>
    </xf>
    <xf numFmtId="0" fontId="3" fillId="0" borderId="37" xfId="0" applyFont="1" applyBorder="1" applyAlignment="1">
      <alignment horizontal="center" vertical="top" wrapText="1"/>
    </xf>
    <xf numFmtId="0" fontId="3" fillId="0" borderId="87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80" xfId="0" applyFont="1" applyBorder="1" applyAlignment="1">
      <alignment horizontal="center" vertical="top" wrapText="1"/>
    </xf>
    <xf numFmtId="0" fontId="3" fillId="0" borderId="39" xfId="0" applyFont="1" applyBorder="1" applyAlignment="1">
      <alignment horizontal="center" vertical="top" wrapText="1"/>
    </xf>
    <xf numFmtId="0" fontId="3" fillId="0" borderId="81" xfId="0" applyFont="1" applyBorder="1" applyAlignment="1">
      <alignment horizontal="center" vertical="top" wrapText="1"/>
    </xf>
    <xf numFmtId="0" fontId="6" fillId="0" borderId="97" xfId="0" applyFont="1" applyBorder="1" applyAlignment="1">
      <alignment horizontal="center" vertical="center" wrapText="1"/>
    </xf>
    <xf numFmtId="0" fontId="6" fillId="0" borderId="72" xfId="0" applyFont="1" applyBorder="1" applyAlignment="1">
      <alignment horizontal="center" vertical="center" wrapText="1"/>
    </xf>
    <xf numFmtId="0" fontId="6" fillId="0" borderId="73" xfId="0" applyFont="1" applyBorder="1" applyAlignment="1">
      <alignment horizontal="center" vertical="center" wrapText="1"/>
    </xf>
    <xf numFmtId="0" fontId="16" fillId="0" borderId="20" xfId="0" applyFont="1" applyBorder="1" applyAlignment="1">
      <alignment horizontal="left" vertical="center"/>
    </xf>
    <xf numFmtId="0" fontId="16" fillId="0" borderId="22" xfId="0" applyFont="1" applyBorder="1" applyAlignment="1">
      <alignment horizontal="left" vertical="center"/>
    </xf>
    <xf numFmtId="0" fontId="16" fillId="0" borderId="21" xfId="0" applyFont="1" applyBorder="1" applyAlignment="1">
      <alignment horizontal="left" vertical="center"/>
    </xf>
    <xf numFmtId="0" fontId="32" fillId="0" borderId="33" xfId="0" applyFont="1" applyBorder="1" applyAlignment="1">
      <alignment horizontal="center" wrapText="1"/>
    </xf>
    <xf numFmtId="0" fontId="32" fillId="0" borderId="91" xfId="0" applyFont="1" applyBorder="1" applyAlignment="1">
      <alignment horizontal="center" wrapText="1"/>
    </xf>
    <xf numFmtId="0" fontId="78" fillId="0" borderId="51" xfId="0" applyFont="1" applyBorder="1" applyAlignment="1">
      <alignment horizontal="left" vertical="center" wrapText="1"/>
    </xf>
    <xf numFmtId="0" fontId="78" fillId="0" borderId="53" xfId="0" applyFont="1" applyBorder="1" applyAlignment="1">
      <alignment horizontal="left" vertical="center" wrapText="1"/>
    </xf>
    <xf numFmtId="0" fontId="78" fillId="0" borderId="75" xfId="0" applyFont="1" applyBorder="1" applyAlignment="1">
      <alignment horizontal="left" vertical="center" wrapText="1"/>
    </xf>
    <xf numFmtId="0" fontId="2" fillId="0" borderId="58" xfId="0" applyFont="1" applyBorder="1" applyAlignment="1">
      <alignment horizontal="center" vertical="top" wrapText="1"/>
    </xf>
    <xf numFmtId="0" fontId="2" fillId="0" borderId="33" xfId="0" applyFont="1" applyBorder="1" applyAlignment="1">
      <alignment horizontal="center" vertical="top" wrapText="1"/>
    </xf>
    <xf numFmtId="0" fontId="74" fillId="0" borderId="63" xfId="0" applyFont="1" applyBorder="1" applyAlignment="1" applyProtection="1">
      <alignment horizontal="center" vertical="center"/>
      <protection locked="0"/>
    </xf>
    <xf numFmtId="0" fontId="74" fillId="0" borderId="19" xfId="0" applyFont="1" applyBorder="1" applyAlignment="1" applyProtection="1">
      <alignment horizontal="center" vertical="center"/>
      <protection locked="0"/>
    </xf>
    <xf numFmtId="0" fontId="74" fillId="0" borderId="65" xfId="0" applyFont="1" applyBorder="1" applyAlignment="1" applyProtection="1">
      <alignment horizontal="center" vertical="center"/>
      <protection locked="0"/>
    </xf>
    <xf numFmtId="0" fontId="68" fillId="0" borderId="63" xfId="0" applyFont="1" applyBorder="1" applyAlignment="1" applyProtection="1">
      <alignment horizontal="center" vertical="center" wrapText="1"/>
      <protection locked="0"/>
    </xf>
    <xf numFmtId="0" fontId="68" fillId="0" borderId="74" xfId="0" applyFont="1" applyBorder="1" applyAlignment="1" applyProtection="1">
      <alignment horizontal="center" vertical="center" wrapText="1"/>
      <protection locked="0"/>
    </xf>
    <xf numFmtId="0" fontId="67" fillId="0" borderId="32" xfId="0" applyFont="1" applyBorder="1" applyAlignment="1">
      <alignment horizontal="center" vertical="center" wrapText="1"/>
    </xf>
    <xf numFmtId="0" fontId="67" fillId="0" borderId="33" xfId="0" applyFont="1" applyBorder="1" applyAlignment="1">
      <alignment horizontal="center" vertical="center" wrapText="1"/>
    </xf>
    <xf numFmtId="0" fontId="67" fillId="0" borderId="25" xfId="0" applyFont="1" applyBorder="1" applyAlignment="1">
      <alignment horizontal="center" vertical="center" wrapText="1"/>
    </xf>
    <xf numFmtId="0" fontId="67" fillId="0" borderId="91" xfId="0" applyFont="1" applyBorder="1" applyAlignment="1">
      <alignment horizontal="center" vertical="center" wrapText="1"/>
    </xf>
    <xf numFmtId="0" fontId="71" fillId="0" borderId="51" xfId="0" applyFont="1" applyBorder="1" applyAlignment="1" applyProtection="1">
      <alignment horizontal="center" vertical="center" wrapText="1"/>
      <protection locked="0"/>
    </xf>
    <xf numFmtId="0" fontId="71" fillId="0" borderId="53" xfId="0" applyFont="1" applyBorder="1" applyAlignment="1" applyProtection="1">
      <alignment horizontal="center" vertical="center" wrapText="1"/>
      <protection locked="0"/>
    </xf>
    <xf numFmtId="0" fontId="71" fillId="0" borderId="52" xfId="0" applyFont="1" applyBorder="1" applyAlignment="1" applyProtection="1">
      <alignment horizontal="center" vertical="center" wrapText="1"/>
      <protection locked="0"/>
    </xf>
    <xf numFmtId="0" fontId="24" fillId="0" borderId="37" xfId="0" applyFont="1" applyBorder="1" applyAlignment="1">
      <alignment horizontal="center" vertical="center" wrapText="1"/>
    </xf>
    <xf numFmtId="0" fontId="24" fillId="0" borderId="86" xfId="0" applyFont="1" applyBorder="1" applyAlignment="1">
      <alignment horizontal="center" vertical="center" wrapText="1"/>
    </xf>
    <xf numFmtId="0" fontId="24" fillId="0" borderId="97" xfId="0" applyFont="1" applyBorder="1" applyAlignment="1">
      <alignment horizontal="center" vertical="center" wrapText="1"/>
    </xf>
    <xf numFmtId="0" fontId="24" fillId="0" borderId="39" xfId="0" applyFont="1" applyBorder="1" applyAlignment="1">
      <alignment horizontal="center" vertical="center" wrapText="1"/>
    </xf>
    <xf numFmtId="0" fontId="24" fillId="0" borderId="72" xfId="0" applyFont="1" applyBorder="1" applyAlignment="1">
      <alignment horizontal="center" vertical="center" wrapText="1"/>
    </xf>
    <xf numFmtId="0" fontId="24" fillId="0" borderId="73" xfId="0" applyFont="1" applyBorder="1" applyAlignment="1">
      <alignment horizontal="center" vertical="center" wrapText="1"/>
    </xf>
    <xf numFmtId="0" fontId="67" fillId="0" borderId="64" xfId="0" applyFont="1" applyBorder="1" applyAlignment="1" applyProtection="1">
      <alignment horizontal="center" vertical="center" wrapText="1"/>
      <protection locked="0"/>
    </xf>
    <xf numFmtId="0" fontId="67" fillId="0" borderId="19" xfId="0" applyFont="1" applyBorder="1" applyAlignment="1" applyProtection="1">
      <alignment horizontal="center" vertical="center" wrapText="1"/>
      <protection locked="0"/>
    </xf>
    <xf numFmtId="0" fontId="76" fillId="0" borderId="19" xfId="0" applyFont="1" applyBorder="1" applyAlignment="1" applyProtection="1">
      <alignment horizontal="center" vertical="center"/>
      <protection locked="0"/>
    </xf>
    <xf numFmtId="0" fontId="76" fillId="0" borderId="65" xfId="0" applyFont="1" applyBorder="1" applyAlignment="1" applyProtection="1">
      <alignment horizontal="center" vertical="center"/>
      <protection locked="0"/>
    </xf>
    <xf numFmtId="0" fontId="6" fillId="0" borderId="8" xfId="2" applyFont="1" applyBorder="1" applyAlignment="1">
      <alignment horizontal="center" vertical="center" wrapText="1"/>
    </xf>
    <xf numFmtId="0" fontId="6" fillId="0" borderId="9" xfId="2" applyFont="1" applyBorder="1" applyAlignment="1">
      <alignment horizontal="center" vertical="center" wrapText="1"/>
    </xf>
    <xf numFmtId="0" fontId="6" fillId="0" borderId="23" xfId="2" applyFont="1" applyBorder="1" applyAlignment="1">
      <alignment horizontal="center" vertical="center" wrapText="1"/>
    </xf>
    <xf numFmtId="0" fontId="6" fillId="0" borderId="27" xfId="2" applyFont="1" applyBorder="1" applyAlignment="1">
      <alignment horizontal="center" vertical="center" wrapText="1"/>
    </xf>
    <xf numFmtId="0" fontId="4" fillId="0" borderId="105" xfId="2" applyFont="1" applyBorder="1" applyAlignment="1">
      <alignment horizontal="center" vertical="center" wrapText="1"/>
    </xf>
    <xf numFmtId="0" fontId="4" fillId="0" borderId="106" xfId="2" applyFont="1" applyBorder="1" applyAlignment="1">
      <alignment horizontal="center" vertical="center" wrapText="1"/>
    </xf>
    <xf numFmtId="0" fontId="3" fillId="0" borderId="16" xfId="2" applyFont="1" applyBorder="1" applyAlignment="1">
      <alignment horizontal="left" vertical="top"/>
    </xf>
    <xf numFmtId="0" fontId="3" fillId="0" borderId="7" xfId="2" applyFont="1" applyBorder="1" applyAlignment="1">
      <alignment horizontal="left" vertical="top"/>
    </xf>
    <xf numFmtId="0" fontId="3" fillId="0" borderId="17" xfId="2" applyFont="1" applyBorder="1" applyAlignment="1">
      <alignment horizontal="left" vertical="top"/>
    </xf>
    <xf numFmtId="0" fontId="6" fillId="0" borderId="67" xfId="2" applyFont="1" applyBorder="1" applyAlignment="1">
      <alignment vertical="center" wrapText="1"/>
    </xf>
    <xf numFmtId="0" fontId="6" fillId="0" borderId="30" xfId="2" applyFont="1" applyBorder="1" applyAlignment="1">
      <alignment vertical="center" wrapText="1"/>
    </xf>
    <xf numFmtId="0" fontId="6" fillId="0" borderId="68" xfId="2" applyFont="1" applyBorder="1" applyAlignment="1">
      <alignment vertical="center" wrapText="1"/>
    </xf>
    <xf numFmtId="0" fontId="6" fillId="0" borderId="67" xfId="2" applyFont="1" applyBorder="1" applyAlignment="1">
      <alignment horizontal="center"/>
    </xf>
    <xf numFmtId="0" fontId="6" fillId="0" borderId="30" xfId="2" applyFont="1" applyBorder="1" applyAlignment="1">
      <alignment horizontal="center"/>
    </xf>
    <xf numFmtId="0" fontId="6" fillId="0" borderId="68" xfId="2" applyFont="1" applyBorder="1" applyAlignment="1">
      <alignment horizontal="center"/>
    </xf>
    <xf numFmtId="0" fontId="6" fillId="0" borderId="64" xfId="2" applyFont="1" applyBorder="1" applyAlignment="1">
      <alignment vertical="center" wrapText="1"/>
    </xf>
    <xf numFmtId="0" fontId="6" fillId="0" borderId="19" xfId="2" applyFont="1" applyBorder="1" applyAlignment="1">
      <alignment vertical="center" wrapText="1"/>
    </xf>
    <xf numFmtId="0" fontId="6" fillId="0" borderId="65" xfId="2" applyFont="1" applyBorder="1" applyAlignment="1">
      <alignment vertical="center" wrapText="1"/>
    </xf>
    <xf numFmtId="0" fontId="1" fillId="0" borderId="7" xfId="2" applyBorder="1" applyAlignment="1">
      <alignment horizontal="right" vertical="center" wrapText="1"/>
    </xf>
    <xf numFmtId="0" fontId="6" fillId="0" borderId="62" xfId="2" applyFont="1" applyBorder="1" applyAlignment="1">
      <alignment horizontal="center" vertical="center" wrapText="1"/>
    </xf>
    <xf numFmtId="0" fontId="6" fillId="0" borderId="35" xfId="2" applyFont="1" applyBorder="1" applyAlignment="1">
      <alignment horizontal="center" vertical="center" wrapText="1"/>
    </xf>
    <xf numFmtId="0" fontId="6" fillId="0" borderId="2" xfId="2" applyFont="1" applyBorder="1" applyAlignment="1">
      <alignment horizontal="center" vertical="center" wrapText="1"/>
    </xf>
    <xf numFmtId="0" fontId="6" fillId="0" borderId="69" xfId="2" applyFont="1" applyBorder="1" applyAlignment="1">
      <alignment horizontal="center" vertical="center" wrapText="1"/>
    </xf>
    <xf numFmtId="0" fontId="6" fillId="0" borderId="79" xfId="2" applyFont="1" applyBorder="1" applyAlignment="1">
      <alignment horizontal="center" vertical="center" wrapText="1"/>
    </xf>
    <xf numFmtId="0" fontId="6" fillId="0" borderId="71" xfId="2" applyFont="1" applyBorder="1" applyAlignment="1">
      <alignment horizontal="center" vertical="center" wrapText="1"/>
    </xf>
    <xf numFmtId="0" fontId="6" fillId="0" borderId="81" xfId="2" applyFont="1" applyBorder="1" applyAlignment="1">
      <alignment horizontal="center" vertical="center" wrapText="1"/>
    </xf>
    <xf numFmtId="49" fontId="4" fillId="0" borderId="105" xfId="2" applyNumberFormat="1" applyFont="1" applyBorder="1" applyAlignment="1">
      <alignment horizontal="center" vertical="center" wrapText="1"/>
    </xf>
    <xf numFmtId="0" fontId="2" fillId="0" borderId="24" xfId="2" applyFont="1" applyBorder="1" applyAlignment="1">
      <alignment horizontal="center" vertical="top" wrapText="1"/>
    </xf>
    <xf numFmtId="0" fontId="2" fillId="0" borderId="25" xfId="2" applyFont="1" applyBorder="1" applyAlignment="1">
      <alignment horizontal="center" vertical="top" wrapText="1"/>
    </xf>
    <xf numFmtId="0" fontId="2" fillId="0" borderId="62" xfId="2" applyFont="1" applyBorder="1" applyAlignment="1">
      <alignment horizontal="center" vertical="top" wrapText="1"/>
    </xf>
    <xf numFmtId="0" fontId="37" fillId="0" borderId="62" xfId="2" applyFont="1" applyBorder="1" applyAlignment="1">
      <alignment horizontal="center" vertical="center" wrapText="1"/>
    </xf>
    <xf numFmtId="0" fontId="5" fillId="0" borderId="26" xfId="2" applyFont="1" applyBorder="1" applyAlignment="1">
      <alignment horizontal="center" vertical="center" wrapText="1"/>
    </xf>
    <xf numFmtId="0" fontId="5" fillId="0" borderId="68" xfId="2" applyFont="1" applyBorder="1" applyAlignment="1">
      <alignment horizontal="center" vertical="center" wrapText="1"/>
    </xf>
    <xf numFmtId="0" fontId="5" fillId="0" borderId="8" xfId="2" applyFont="1" applyBorder="1" applyAlignment="1">
      <alignment horizontal="center" vertical="center" wrapText="1"/>
    </xf>
    <xf numFmtId="0" fontId="5" fillId="0" borderId="9" xfId="2" applyFont="1" applyBorder="1" applyAlignment="1">
      <alignment horizontal="center" vertical="center" wrapText="1"/>
    </xf>
    <xf numFmtId="0" fontId="29" fillId="0" borderId="32" xfId="2" applyFont="1" applyBorder="1" applyAlignment="1">
      <alignment horizontal="center" wrapText="1"/>
    </xf>
    <xf numFmtId="0" fontId="29" fillId="0" borderId="33" xfId="2" applyFont="1" applyBorder="1" applyAlignment="1">
      <alignment horizontal="center" wrapText="1"/>
    </xf>
    <xf numFmtId="0" fontId="29" fillId="0" borderId="91" xfId="2" applyFont="1" applyBorder="1" applyAlignment="1">
      <alignment horizontal="center" wrapText="1"/>
    </xf>
    <xf numFmtId="0" fontId="6" fillId="0" borderId="8" xfId="2" applyFont="1" applyBorder="1" applyAlignment="1" applyProtection="1">
      <alignment horizontal="center" vertical="center"/>
      <protection locked="0"/>
    </xf>
    <xf numFmtId="0" fontId="6" fillId="0" borderId="9" xfId="5" applyFont="1" applyBorder="1" applyAlignment="1">
      <alignment horizontal="center" vertical="center" wrapText="1"/>
    </xf>
    <xf numFmtId="0" fontId="6" fillId="0" borderId="26" xfId="2" applyFont="1" applyBorder="1" applyAlignment="1" applyProtection="1">
      <alignment horizontal="center" vertical="center"/>
      <protection locked="0"/>
    </xf>
    <xf numFmtId="0" fontId="4" fillId="0" borderId="8" xfId="2" applyFont="1" applyBorder="1" applyAlignment="1" applyProtection="1">
      <alignment horizontal="center" vertical="center"/>
      <protection locked="0"/>
    </xf>
    <xf numFmtId="0" fontId="4" fillId="0" borderId="59" xfId="2" applyFont="1" applyBorder="1" applyAlignment="1" applyProtection="1">
      <alignment horizontal="center" vertical="center"/>
      <protection locked="0"/>
    </xf>
    <xf numFmtId="0" fontId="4" fillId="0" borderId="68" xfId="2" applyFont="1" applyBorder="1" applyAlignment="1" applyProtection="1">
      <alignment horizontal="center" vertical="center"/>
      <protection locked="0"/>
    </xf>
    <xf numFmtId="0" fontId="6" fillId="0" borderId="8" xfId="2" applyFont="1" applyBorder="1" applyAlignment="1" applyProtection="1">
      <alignment horizontal="center" vertical="center" wrapText="1"/>
      <protection locked="0"/>
    </xf>
    <xf numFmtId="0" fontId="6" fillId="0" borderId="47" xfId="2" applyFont="1" applyBorder="1" applyAlignment="1" applyProtection="1">
      <alignment horizontal="center" vertical="center"/>
      <protection locked="0"/>
    </xf>
    <xf numFmtId="0" fontId="6" fillId="0" borderId="47" xfId="5" applyFont="1" applyBorder="1" applyAlignment="1">
      <alignment horizontal="center" vertical="center" wrapText="1"/>
    </xf>
    <xf numFmtId="0" fontId="6" fillId="0" borderId="61" xfId="5" applyFont="1" applyBorder="1" applyAlignment="1">
      <alignment horizontal="center" vertical="center" wrapText="1"/>
    </xf>
    <xf numFmtId="0" fontId="6" fillId="0" borderId="47" xfId="2" applyFont="1" applyBorder="1" applyAlignment="1" applyProtection="1">
      <alignment horizontal="center" vertical="center" wrapText="1"/>
      <protection locked="0"/>
    </xf>
    <xf numFmtId="0" fontId="6" fillId="0" borderId="12" xfId="2" applyFont="1" applyBorder="1" applyAlignment="1">
      <alignment horizontal="center" vertical="center" wrapText="1"/>
    </xf>
    <xf numFmtId="0" fontId="6" fillId="0" borderId="64" xfId="2" applyFont="1" applyBorder="1" applyAlignment="1" applyProtection="1">
      <alignment horizontal="left" vertical="center"/>
      <protection locked="0"/>
    </xf>
    <xf numFmtId="0" fontId="6" fillId="0" borderId="65" xfId="2" applyFont="1" applyBorder="1" applyAlignment="1" applyProtection="1">
      <alignment horizontal="left" vertical="center"/>
      <protection locked="0"/>
    </xf>
    <xf numFmtId="0" fontId="4" fillId="0" borderId="63" xfId="2" applyFont="1" applyBorder="1" applyAlignment="1" applyProtection="1">
      <alignment horizontal="center" vertical="center"/>
      <protection locked="0"/>
    </xf>
    <xf numFmtId="0" fontId="4" fillId="0" borderId="65" xfId="2" applyFont="1" applyBorder="1" applyAlignment="1" applyProtection="1">
      <alignment horizontal="center" vertical="center"/>
      <protection locked="0"/>
    </xf>
    <xf numFmtId="0" fontId="66" fillId="0" borderId="37" xfId="2" applyFont="1" applyBorder="1" applyAlignment="1" applyProtection="1">
      <alignment horizontal="center" vertical="center"/>
      <protection locked="0"/>
    </xf>
    <xf numFmtId="0" fontId="66" fillId="0" borderId="87" xfId="2" applyFont="1" applyBorder="1" applyAlignment="1" applyProtection="1">
      <alignment horizontal="center" vertical="center"/>
      <protection locked="0"/>
    </xf>
    <xf numFmtId="0" fontId="66" fillId="0" borderId="39" xfId="2" applyFont="1" applyBorder="1" applyAlignment="1" applyProtection="1">
      <alignment horizontal="center" vertical="center"/>
      <protection locked="0"/>
    </xf>
    <xf numFmtId="0" fontId="66" fillId="0" borderId="81" xfId="2" applyFont="1" applyBorder="1" applyAlignment="1" applyProtection="1">
      <alignment horizontal="center" vertical="center"/>
      <protection locked="0"/>
    </xf>
    <xf numFmtId="0" fontId="67" fillId="0" borderId="85" xfId="2" applyFont="1" applyBorder="1" applyAlignment="1" applyProtection="1">
      <alignment horizontal="center" vertical="center"/>
      <protection locked="0"/>
    </xf>
    <xf numFmtId="0" fontId="67" fillId="0" borderId="87" xfId="2" applyFont="1" applyBorder="1" applyAlignment="1" applyProtection="1">
      <alignment horizontal="center" vertical="center"/>
      <protection locked="0"/>
    </xf>
    <xf numFmtId="0" fontId="67" fillId="0" borderId="71" xfId="2" applyFont="1" applyBorder="1" applyAlignment="1" applyProtection="1">
      <alignment horizontal="center" vertical="center"/>
      <protection locked="0"/>
    </xf>
    <xf numFmtId="0" fontId="67" fillId="0" borderId="81" xfId="2" applyFont="1" applyBorder="1" applyAlignment="1" applyProtection="1">
      <alignment horizontal="center" vertical="center"/>
      <protection locked="0"/>
    </xf>
    <xf numFmtId="0" fontId="6" fillId="0" borderId="8" xfId="2" applyFont="1" applyBorder="1" applyAlignment="1">
      <alignment horizontal="center" vertical="center"/>
    </xf>
    <xf numFmtId="0" fontId="3" fillId="0" borderId="1" xfId="2" applyFont="1" applyBorder="1" applyAlignment="1">
      <alignment horizontal="center" vertical="top"/>
    </xf>
    <xf numFmtId="0" fontId="3" fillId="0" borderId="0" xfId="2" applyFont="1" applyAlignment="1">
      <alignment horizontal="center" vertical="top"/>
    </xf>
    <xf numFmtId="0" fontId="3" fillId="0" borderId="80" xfId="2" applyFont="1" applyBorder="1" applyAlignment="1">
      <alignment horizontal="center" vertical="top"/>
    </xf>
    <xf numFmtId="0" fontId="3" fillId="0" borderId="39" xfId="2" applyFont="1" applyBorder="1" applyAlignment="1">
      <alignment horizontal="center" vertical="top"/>
    </xf>
    <xf numFmtId="0" fontId="3" fillId="0" borderId="72" xfId="2" applyFont="1" applyBorder="1" applyAlignment="1">
      <alignment horizontal="center" vertical="top"/>
    </xf>
    <xf numFmtId="0" fontId="3" fillId="0" borderId="81" xfId="2" applyFont="1" applyBorder="1" applyAlignment="1">
      <alignment horizontal="center" vertical="top"/>
    </xf>
    <xf numFmtId="0" fontId="66" fillId="0" borderId="64" xfId="2" applyFont="1" applyBorder="1" applyAlignment="1" applyProtection="1">
      <alignment horizontal="left" vertical="center"/>
      <protection locked="0"/>
    </xf>
    <xf numFmtId="0" fontId="66" fillId="0" borderId="65" xfId="2" applyFont="1" applyBorder="1" applyAlignment="1" applyProtection="1">
      <alignment horizontal="left" vertical="center"/>
      <protection locked="0"/>
    </xf>
    <xf numFmtId="0" fontId="67" fillId="0" borderId="63" xfId="2" applyFont="1" applyBorder="1" applyAlignment="1" applyProtection="1">
      <alignment horizontal="center" vertical="center"/>
      <protection locked="0"/>
    </xf>
    <xf numFmtId="0" fontId="67" fillId="0" borderId="65" xfId="2" applyFont="1" applyBorder="1" applyAlignment="1" applyProtection="1">
      <alignment horizontal="center" vertical="center"/>
      <protection locked="0"/>
    </xf>
    <xf numFmtId="0" fontId="66" fillId="0" borderId="35" xfId="2" applyFont="1" applyBorder="1" applyAlignment="1">
      <alignment horizontal="center" vertical="center" wrapText="1"/>
    </xf>
    <xf numFmtId="0" fontId="66" fillId="0" borderId="2" xfId="2" applyFont="1" applyBorder="1" applyAlignment="1">
      <alignment horizontal="center" vertical="center" wrapText="1"/>
    </xf>
    <xf numFmtId="0" fontId="66" fillId="0" borderId="69" xfId="2" applyFont="1" applyBorder="1" applyAlignment="1">
      <alignment horizontal="center" vertical="center" wrapText="1"/>
    </xf>
    <xf numFmtId="0" fontId="66" fillId="0" borderId="79" xfId="2" applyFont="1" applyBorder="1" applyAlignment="1">
      <alignment horizontal="center" vertical="center" wrapText="1"/>
    </xf>
    <xf numFmtId="0" fontId="66" fillId="0" borderId="71" xfId="2" applyFont="1" applyBorder="1" applyAlignment="1">
      <alignment horizontal="center" vertical="center" wrapText="1"/>
    </xf>
    <xf numFmtId="0" fontId="66" fillId="0" borderId="81" xfId="2" applyFont="1" applyBorder="1" applyAlignment="1">
      <alignment horizontal="center" vertical="center" wrapText="1"/>
    </xf>
    <xf numFmtId="0" fontId="66" fillId="0" borderId="62" xfId="2" applyFont="1" applyBorder="1" applyAlignment="1">
      <alignment horizontal="center" vertical="center" wrapText="1"/>
    </xf>
    <xf numFmtId="0" fontId="66" fillId="0" borderId="8" xfId="2" applyFont="1" applyBorder="1" applyAlignment="1">
      <alignment horizontal="center" vertical="center" wrapText="1"/>
    </xf>
    <xf numFmtId="0" fontId="5" fillId="0" borderId="62" xfId="2" applyFont="1" applyBorder="1" applyAlignment="1">
      <alignment horizontal="center" vertical="center" wrapText="1"/>
    </xf>
    <xf numFmtId="0" fontId="6" fillId="0" borderId="37" xfId="0" applyFont="1" applyBorder="1" applyAlignment="1">
      <alignment horizontal="left" vertical="top"/>
    </xf>
    <xf numFmtId="0" fontId="6" fillId="0" borderId="86" xfId="0" applyFont="1" applyBorder="1" applyAlignment="1">
      <alignment horizontal="left" vertical="top"/>
    </xf>
    <xf numFmtId="0" fontId="6" fillId="0" borderId="97" xfId="0" applyFont="1" applyBorder="1" applyAlignment="1">
      <alignment horizontal="left" vertical="top"/>
    </xf>
    <xf numFmtId="0" fontId="6" fillId="0" borderId="39" xfId="0" applyFont="1" applyBorder="1" applyAlignment="1">
      <alignment horizontal="left" vertical="top"/>
    </xf>
    <xf numFmtId="0" fontId="6" fillId="0" borderId="72" xfId="0" applyFont="1" applyBorder="1" applyAlignment="1">
      <alignment horizontal="left" vertical="top"/>
    </xf>
    <xf numFmtId="0" fontId="6" fillId="0" borderId="73" xfId="0" applyFont="1" applyBorder="1" applyAlignment="1">
      <alignment horizontal="left" vertical="top"/>
    </xf>
    <xf numFmtId="49" fontId="6" fillId="0" borderId="20" xfId="0" applyNumberFormat="1" applyFont="1" applyBorder="1" applyAlignment="1" applyProtection="1">
      <alignment horizontal="center" vertical="center"/>
      <protection locked="0"/>
    </xf>
    <xf numFmtId="0" fontId="6" fillId="0" borderId="21" xfId="0" applyFont="1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21" fillId="0" borderId="0" xfId="2" applyFont="1" applyAlignment="1">
      <alignment horizontal="center" vertical="center" wrapText="1"/>
    </xf>
    <xf numFmtId="0" fontId="6" fillId="0" borderId="67" xfId="2" applyFont="1" applyBorder="1" applyAlignment="1">
      <alignment horizontal="left" vertical="center" wrapText="1"/>
    </xf>
    <xf numFmtId="0" fontId="6" fillId="0" borderId="68" xfId="2" applyFont="1" applyBorder="1" applyAlignment="1">
      <alignment horizontal="left" vertical="center" wrapText="1"/>
    </xf>
    <xf numFmtId="0" fontId="6" fillId="0" borderId="37" xfId="0" applyFont="1" applyBorder="1" applyAlignment="1">
      <alignment horizontal="center" vertical="top"/>
    </xf>
    <xf numFmtId="0" fontId="6" fillId="0" borderId="86" xfId="0" applyFont="1" applyBorder="1" applyAlignment="1">
      <alignment horizontal="center" vertical="top"/>
    </xf>
    <xf numFmtId="0" fontId="6" fillId="0" borderId="39" xfId="0" applyFont="1" applyBorder="1" applyAlignment="1">
      <alignment horizontal="center" vertical="top"/>
    </xf>
    <xf numFmtId="0" fontId="6" fillId="0" borderId="72" xfId="0" applyFont="1" applyBorder="1" applyAlignment="1">
      <alignment horizontal="center" vertical="top"/>
    </xf>
    <xf numFmtId="0" fontId="6" fillId="0" borderId="64" xfId="2" applyFont="1" applyBorder="1" applyAlignment="1">
      <alignment horizontal="left" vertical="center" wrapText="1"/>
    </xf>
    <xf numFmtId="0" fontId="6" fillId="0" borderId="65" xfId="2" applyFont="1" applyBorder="1" applyAlignment="1">
      <alignment horizontal="left" vertical="center" wrapText="1"/>
    </xf>
    <xf numFmtId="0" fontId="7" fillId="0" borderId="24" xfId="0" applyFont="1" applyBorder="1" applyAlignment="1" applyProtection="1">
      <alignment horizontal="center" vertical="center"/>
      <protection locked="0"/>
    </xf>
    <xf numFmtId="0" fontId="7" fillId="0" borderId="62" xfId="0" applyFont="1" applyBorder="1" applyAlignment="1" applyProtection="1">
      <alignment horizontal="center" vertical="center"/>
      <protection locked="0"/>
    </xf>
    <xf numFmtId="0" fontId="5" fillId="0" borderId="26" xfId="4" applyFont="1" applyBorder="1" applyAlignment="1">
      <alignment horizontal="center" vertical="center"/>
    </xf>
    <xf numFmtId="0" fontId="5" fillId="0" borderId="8" xfId="4" applyFont="1" applyBorder="1" applyAlignment="1">
      <alignment horizontal="center" vertical="center"/>
    </xf>
    <xf numFmtId="0" fontId="5" fillId="0" borderId="9" xfId="4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89" xfId="0" applyBorder="1" applyAlignment="1">
      <alignment horizontal="center" vertical="center"/>
    </xf>
    <xf numFmtId="0" fontId="7" fillId="0" borderId="4" xfId="0" applyFont="1" applyBorder="1" applyAlignment="1" applyProtection="1">
      <alignment horizontal="center" vertical="center"/>
      <protection locked="0"/>
    </xf>
    <xf numFmtId="0" fontId="7" fillId="0" borderId="10" xfId="0" applyFont="1" applyBorder="1" applyAlignment="1" applyProtection="1">
      <alignment horizontal="center" vertical="center"/>
      <protection locked="0"/>
    </xf>
    <xf numFmtId="0" fontId="66" fillId="0" borderId="62" xfId="0" applyFont="1" applyBorder="1" applyAlignment="1">
      <alignment horizontal="center" vertical="center"/>
    </xf>
    <xf numFmtId="0" fontId="67" fillId="0" borderId="63" xfId="0" applyFont="1" applyBorder="1" applyAlignment="1">
      <alignment horizontal="center" vertical="center" wrapText="1"/>
    </xf>
    <xf numFmtId="0" fontId="42" fillId="0" borderId="19" xfId="0" applyFont="1" applyBorder="1"/>
    <xf numFmtId="0" fontId="42" fillId="0" borderId="74" xfId="0" applyFont="1" applyBorder="1"/>
    <xf numFmtId="0" fontId="66" fillId="0" borderId="63" xfId="0" applyFont="1" applyBorder="1" applyAlignment="1">
      <alignment horizontal="left" vertical="center" wrapText="1"/>
    </xf>
    <xf numFmtId="0" fontId="42" fillId="0" borderId="19" xfId="0" applyFont="1" applyBorder="1" applyAlignment="1">
      <alignment horizontal="left"/>
    </xf>
    <xf numFmtId="0" fontId="42" fillId="0" borderId="65" xfId="0" applyFont="1" applyBorder="1" applyAlignment="1">
      <alignment horizontal="left"/>
    </xf>
    <xf numFmtId="0" fontId="67" fillId="0" borderId="30" xfId="0" applyFont="1" applyBorder="1" applyAlignment="1">
      <alignment horizontal="center" vertical="center" wrapText="1"/>
    </xf>
    <xf numFmtId="0" fontId="67" fillId="0" borderId="31" xfId="0" applyFont="1" applyBorder="1" applyAlignment="1">
      <alignment horizontal="center" vertical="center" wrapText="1"/>
    </xf>
    <xf numFmtId="0" fontId="66" fillId="0" borderId="12" xfId="0" applyFont="1" applyBorder="1" applyAlignment="1">
      <alignment horizontal="center" vertical="center"/>
    </xf>
    <xf numFmtId="0" fontId="66" fillId="0" borderId="8" xfId="0" applyFont="1" applyBorder="1" applyAlignment="1">
      <alignment horizontal="center" vertical="center"/>
    </xf>
    <xf numFmtId="0" fontId="66" fillId="0" borderId="9" xfId="0" applyFont="1" applyBorder="1" applyAlignment="1">
      <alignment horizontal="center" vertical="center"/>
    </xf>
    <xf numFmtId="0" fontId="67" fillId="0" borderId="19" xfId="0" applyFont="1" applyBorder="1" applyAlignment="1">
      <alignment horizontal="center" vertical="center" wrapText="1"/>
    </xf>
    <xf numFmtId="0" fontId="67" fillId="0" borderId="65" xfId="0" applyFont="1" applyBorder="1" applyAlignment="1">
      <alignment horizontal="center" vertical="center" wrapText="1"/>
    </xf>
    <xf numFmtId="0" fontId="66" fillId="0" borderId="79" xfId="0" applyFont="1" applyBorder="1" applyAlignment="1">
      <alignment horizontal="center" vertical="center"/>
    </xf>
    <xf numFmtId="0" fontId="66" fillId="0" borderId="24" xfId="0" applyFont="1" applyBorder="1" applyAlignment="1">
      <alignment horizontal="center" vertical="center"/>
    </xf>
    <xf numFmtId="0" fontId="66" fillId="0" borderId="26" xfId="0" applyFont="1" applyBorder="1" applyAlignment="1">
      <alignment horizontal="center" vertical="center"/>
    </xf>
    <xf numFmtId="0" fontId="66" fillId="0" borderId="94" xfId="0" applyFont="1" applyBorder="1" applyAlignment="1">
      <alignment horizontal="center" vertical="center"/>
    </xf>
    <xf numFmtId="0" fontId="66" fillId="0" borderId="11" xfId="0" applyFont="1" applyBorder="1" applyAlignment="1">
      <alignment horizontal="center" vertical="center"/>
    </xf>
    <xf numFmtId="0" fontId="66" fillId="0" borderId="67" xfId="0" applyFont="1" applyBorder="1" applyAlignment="1">
      <alignment horizontal="center" vertical="center" wrapText="1"/>
    </xf>
    <xf numFmtId="0" fontId="66" fillId="0" borderId="30" xfId="0" applyFont="1" applyBorder="1" applyAlignment="1">
      <alignment horizontal="center" vertical="center" wrapText="1"/>
    </xf>
    <xf numFmtId="0" fontId="29" fillId="0" borderId="32" xfId="4" applyFont="1" applyBorder="1" applyAlignment="1">
      <alignment horizontal="center" wrapText="1"/>
    </xf>
    <xf numFmtId="0" fontId="29" fillId="0" borderId="33" xfId="4" applyFont="1" applyBorder="1" applyAlignment="1">
      <alignment horizontal="center" wrapText="1"/>
    </xf>
    <xf numFmtId="0" fontId="29" fillId="0" borderId="91" xfId="4" applyFont="1" applyBorder="1" applyAlignment="1">
      <alignment horizontal="center" wrapText="1"/>
    </xf>
    <xf numFmtId="0" fontId="5" fillId="0" borderId="32" xfId="4" applyFont="1" applyBorder="1" applyAlignment="1">
      <alignment horizontal="center" vertical="center" wrapText="1"/>
    </xf>
    <xf numFmtId="0" fontId="5" fillId="0" borderId="33" xfId="4" applyFont="1" applyBorder="1" applyAlignment="1">
      <alignment horizontal="center" vertical="center" wrapText="1"/>
    </xf>
    <xf numFmtId="0" fontId="16" fillId="0" borderId="20" xfId="2" applyFont="1" applyBorder="1" applyAlignment="1" applyProtection="1">
      <alignment horizontal="center" vertical="center" wrapText="1"/>
      <protection locked="0"/>
    </xf>
    <xf numFmtId="0" fontId="16" fillId="0" borderId="21" xfId="2" applyFont="1" applyBorder="1" applyAlignment="1" applyProtection="1">
      <alignment horizontal="center" vertical="center" wrapText="1"/>
      <protection locked="0"/>
    </xf>
    <xf numFmtId="0" fontId="3" fillId="0" borderId="39" xfId="2" applyFont="1" applyBorder="1" applyAlignment="1">
      <alignment horizontal="left" vertical="top" wrapText="1"/>
    </xf>
    <xf numFmtId="0" fontId="6" fillId="0" borderId="72" xfId="2" applyFont="1" applyBorder="1" applyAlignment="1">
      <alignment horizontal="left" vertical="top" wrapText="1"/>
    </xf>
    <xf numFmtId="0" fontId="6" fillId="0" borderId="73" xfId="2" applyFont="1" applyBorder="1" applyAlignment="1">
      <alignment horizontal="left" vertical="top" wrapText="1"/>
    </xf>
    <xf numFmtId="0" fontId="16" fillId="0" borderId="92" xfId="2" applyFont="1" applyBorder="1" applyAlignment="1" applyProtection="1">
      <alignment horizontal="center" vertical="center" wrapText="1"/>
      <protection locked="0"/>
    </xf>
    <xf numFmtId="0" fontId="16" fillId="0" borderId="93" xfId="2" applyFont="1" applyBorder="1" applyAlignment="1" applyProtection="1">
      <alignment horizontal="center" vertical="center" wrapText="1"/>
      <protection locked="0"/>
    </xf>
    <xf numFmtId="0" fontId="16" fillId="0" borderId="22" xfId="2" applyFont="1" applyBorder="1" applyAlignment="1" applyProtection="1">
      <alignment horizontal="center" vertical="center" wrapText="1"/>
      <protection locked="0"/>
    </xf>
    <xf numFmtId="0" fontId="16" fillId="0" borderId="40" xfId="2" applyFont="1" applyBorder="1" applyAlignment="1" applyProtection="1">
      <alignment horizontal="center" vertical="center" wrapText="1"/>
      <protection locked="0"/>
    </xf>
    <xf numFmtId="0" fontId="16" fillId="0" borderId="96" xfId="2" applyFont="1" applyBorder="1" applyAlignment="1" applyProtection="1">
      <alignment horizontal="center" vertical="center" wrapText="1"/>
      <protection locked="0"/>
    </xf>
    <xf numFmtId="0" fontId="16" fillId="0" borderId="54" xfId="2" applyFont="1" applyBorder="1" applyAlignment="1" applyProtection="1">
      <alignment horizontal="center" vertical="center" wrapText="1"/>
      <protection locked="0"/>
    </xf>
    <xf numFmtId="49" fontId="6" fillId="0" borderId="20" xfId="0" applyNumberFormat="1" applyFont="1" applyBorder="1" applyAlignment="1">
      <alignment horizontal="center" vertical="center" wrapText="1"/>
    </xf>
    <xf numFmtId="0" fontId="6" fillId="0" borderId="69" xfId="2" applyFont="1" applyBorder="1" applyAlignment="1">
      <alignment horizontal="center" vertical="center"/>
    </xf>
    <xf numFmtId="0" fontId="6" fillId="0" borderId="7" xfId="2" applyFont="1" applyBorder="1" applyAlignment="1">
      <alignment horizontal="center" vertical="center"/>
    </xf>
    <xf numFmtId="0" fontId="6" fillId="0" borderId="79" xfId="2" applyFont="1" applyBorder="1" applyAlignment="1">
      <alignment horizontal="center" vertical="center"/>
    </xf>
    <xf numFmtId="0" fontId="6" fillId="0" borderId="71" xfId="2" applyFont="1" applyBorder="1" applyAlignment="1">
      <alignment horizontal="center" vertical="center"/>
    </xf>
    <xf numFmtId="0" fontId="6" fillId="0" borderId="72" xfId="2" applyFont="1" applyBorder="1" applyAlignment="1">
      <alignment horizontal="center" vertical="center"/>
    </xf>
    <xf numFmtId="0" fontId="6" fillId="0" borderId="81" xfId="2" applyFont="1" applyBorder="1" applyAlignment="1">
      <alignment horizontal="center" vertical="center"/>
    </xf>
    <xf numFmtId="0" fontId="6" fillId="0" borderId="63" xfId="0" applyFont="1" applyBorder="1" applyAlignment="1">
      <alignment horizontal="center" vertical="center" wrapText="1"/>
    </xf>
    <xf numFmtId="0" fontId="6" fillId="0" borderId="65" xfId="0" applyFont="1" applyBorder="1" applyAlignment="1">
      <alignment horizontal="center" vertical="center" wrapText="1"/>
    </xf>
    <xf numFmtId="0" fontId="5" fillId="0" borderId="32" xfId="2" applyFont="1" applyBorder="1" applyAlignment="1">
      <alignment horizontal="center" vertical="center" wrapText="1"/>
    </xf>
    <xf numFmtId="0" fontId="5" fillId="0" borderId="33" xfId="2" applyFont="1" applyBorder="1" applyAlignment="1">
      <alignment horizontal="center" vertical="center" wrapText="1"/>
    </xf>
    <xf numFmtId="0" fontId="5" fillId="0" borderId="25" xfId="2" applyFont="1" applyBorder="1" applyAlignment="1">
      <alignment horizontal="center" vertical="center" wrapText="1"/>
    </xf>
    <xf numFmtId="0" fontId="6" fillId="0" borderId="59" xfId="2" applyFont="1" applyBorder="1" applyAlignment="1">
      <alignment horizontal="center" vertical="center" wrapText="1"/>
    </xf>
    <xf numFmtId="0" fontId="6" fillId="0" borderId="68" xfId="2" applyFont="1" applyBorder="1" applyAlignment="1">
      <alignment horizontal="center" vertical="center" wrapText="1"/>
    </xf>
    <xf numFmtId="0" fontId="16" fillId="0" borderId="51" xfId="2" applyFont="1" applyBorder="1" applyAlignment="1" applyProtection="1">
      <alignment horizontal="center" vertical="center" wrapText="1"/>
      <protection locked="0"/>
    </xf>
    <xf numFmtId="0" fontId="16" fillId="0" borderId="75" xfId="2" applyFont="1" applyBorder="1" applyAlignment="1" applyProtection="1">
      <alignment horizontal="center" vertical="center" wrapText="1"/>
      <protection locked="0"/>
    </xf>
    <xf numFmtId="0" fontId="6" fillId="0" borderId="30" xfId="2" applyFont="1" applyBorder="1" applyAlignment="1">
      <alignment horizontal="center" vertical="center" wrapText="1"/>
    </xf>
    <xf numFmtId="0" fontId="6" fillId="0" borderId="31" xfId="2" applyFont="1" applyBorder="1" applyAlignment="1">
      <alignment horizontal="center" vertical="center" wrapText="1"/>
    </xf>
    <xf numFmtId="0" fontId="6" fillId="0" borderId="94" xfId="2" applyFont="1" applyBorder="1" applyAlignment="1">
      <alignment horizontal="center" vertical="center"/>
    </xf>
    <xf numFmtId="0" fontId="6" fillId="0" borderId="11" xfId="2" applyFont="1" applyBorder="1" applyAlignment="1">
      <alignment horizontal="center" vertical="center"/>
    </xf>
    <xf numFmtId="0" fontId="2" fillId="0" borderId="58" xfId="2" applyFont="1" applyBorder="1" applyAlignment="1">
      <alignment horizontal="center" vertical="top" wrapText="1"/>
    </xf>
    <xf numFmtId="0" fontId="2" fillId="0" borderId="33" xfId="2" applyFont="1" applyBorder="1" applyAlignment="1">
      <alignment horizontal="center" vertical="top" wrapText="1"/>
    </xf>
    <xf numFmtId="0" fontId="66" fillId="0" borderId="63" xfId="0" applyFont="1" applyBorder="1" applyAlignment="1">
      <alignment horizontal="center" vertical="center" wrapText="1"/>
    </xf>
    <xf numFmtId="0" fontId="66" fillId="0" borderId="65" xfId="0" applyFont="1" applyBorder="1" applyAlignment="1">
      <alignment horizontal="center" vertical="center" wrapText="1"/>
    </xf>
    <xf numFmtId="0" fontId="16" fillId="0" borderId="53" xfId="2" applyFont="1" applyBorder="1" applyAlignment="1" applyProtection="1">
      <alignment horizontal="center" vertical="center" wrapText="1"/>
      <protection locked="0"/>
    </xf>
    <xf numFmtId="0" fontId="16" fillId="0" borderId="52" xfId="2" applyFont="1" applyBorder="1" applyAlignment="1" applyProtection="1">
      <alignment horizontal="center" vertical="center" wrapText="1"/>
      <protection locked="0"/>
    </xf>
    <xf numFmtId="0" fontId="7" fillId="0" borderId="7" xfId="2" applyFont="1" applyBorder="1" applyAlignment="1">
      <alignment horizontal="right" vertical="center" wrapText="1"/>
    </xf>
    <xf numFmtId="0" fontId="7" fillId="0" borderId="0" xfId="2" applyFont="1" applyAlignment="1">
      <alignment horizontal="right" vertical="center" wrapText="1"/>
    </xf>
    <xf numFmtId="0" fontId="6" fillId="0" borderId="64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3" fillId="0" borderId="37" xfId="2" applyFont="1" applyBorder="1" applyAlignment="1">
      <alignment horizontal="center" vertical="top" wrapText="1"/>
    </xf>
    <xf numFmtId="0" fontId="3" fillId="0" borderId="86" xfId="2" applyFont="1" applyBorder="1" applyAlignment="1">
      <alignment horizontal="center" vertical="top" wrapText="1"/>
    </xf>
    <xf numFmtId="0" fontId="3" fillId="0" borderId="39" xfId="2" applyFont="1" applyBorder="1" applyAlignment="1">
      <alignment horizontal="center" vertical="top" wrapText="1"/>
    </xf>
    <xf numFmtId="0" fontId="3" fillId="0" borderId="72" xfId="2" applyFont="1" applyBorder="1" applyAlignment="1">
      <alignment horizontal="center" vertical="top" wrapText="1"/>
    </xf>
    <xf numFmtId="0" fontId="7" fillId="0" borderId="20" xfId="2" applyFont="1" applyBorder="1" applyAlignment="1">
      <alignment horizontal="center" vertical="center" wrapText="1"/>
    </xf>
    <xf numFmtId="0" fontId="7" fillId="0" borderId="21" xfId="2" applyFont="1" applyBorder="1" applyAlignment="1">
      <alignment horizontal="center" vertical="center" wrapText="1"/>
    </xf>
    <xf numFmtId="0" fontId="7" fillId="0" borderId="92" xfId="2" applyFont="1" applyBorder="1" applyAlignment="1">
      <alignment horizontal="center" vertical="center" wrapText="1"/>
    </xf>
    <xf numFmtId="0" fontId="7" fillId="0" borderId="93" xfId="2" applyFont="1" applyBorder="1" applyAlignment="1">
      <alignment horizontal="center" vertical="center" wrapText="1"/>
    </xf>
    <xf numFmtId="0" fontId="1" fillId="0" borderId="86" xfId="2" applyBorder="1" applyAlignment="1">
      <alignment horizontal="right" vertical="center"/>
    </xf>
    <xf numFmtId="0" fontId="7" fillId="0" borderId="86" xfId="2" applyFont="1" applyBorder="1" applyAlignment="1">
      <alignment horizontal="right" vertical="center"/>
    </xf>
    <xf numFmtId="0" fontId="6" fillId="0" borderId="19" xfId="2" applyFont="1" applyBorder="1" applyAlignment="1">
      <alignment horizontal="left" vertical="center" wrapText="1"/>
    </xf>
    <xf numFmtId="0" fontId="6" fillId="0" borderId="55" xfId="2" applyFont="1" applyBorder="1" applyAlignment="1">
      <alignment horizontal="center" vertical="center" wrapText="1"/>
    </xf>
    <xf numFmtId="0" fontId="7" fillId="0" borderId="4" xfId="2" applyFont="1" applyBorder="1" applyAlignment="1">
      <alignment horizontal="center" vertical="center" wrapText="1"/>
    </xf>
    <xf numFmtId="0" fontId="7" fillId="0" borderId="8" xfId="2" applyFont="1" applyBorder="1" applyAlignment="1">
      <alignment horizontal="center" wrapText="1"/>
    </xf>
    <xf numFmtId="0" fontId="7" fillId="0" borderId="23" xfId="2" applyFont="1" applyBorder="1" applyAlignment="1">
      <alignment horizontal="center" wrapText="1"/>
    </xf>
    <xf numFmtId="0" fontId="7" fillId="0" borderId="9" xfId="2" applyFont="1" applyBorder="1" applyAlignment="1">
      <alignment horizontal="center" wrapText="1"/>
    </xf>
    <xf numFmtId="0" fontId="7" fillId="0" borderId="27" xfId="2" applyFont="1" applyBorder="1" applyAlignment="1">
      <alignment horizontal="center" wrapText="1"/>
    </xf>
    <xf numFmtId="0" fontId="6" fillId="0" borderId="30" xfId="2" applyFont="1" applyBorder="1" applyAlignment="1">
      <alignment horizontal="left" vertical="center" wrapText="1"/>
    </xf>
    <xf numFmtId="0" fontId="7" fillId="0" borderId="8" xfId="2" applyFont="1" applyBorder="1" applyAlignment="1">
      <alignment horizontal="center" vertical="center" wrapText="1"/>
    </xf>
    <xf numFmtId="0" fontId="7" fillId="0" borderId="23" xfId="2" applyFont="1" applyBorder="1" applyAlignment="1">
      <alignment horizontal="center" vertical="center" wrapText="1"/>
    </xf>
    <xf numFmtId="0" fontId="6" fillId="0" borderId="67" xfId="2" applyFont="1" applyBorder="1" applyAlignment="1">
      <alignment horizontal="center" vertical="center" wrapText="1"/>
    </xf>
    <xf numFmtId="0" fontId="6" fillId="0" borderId="26" xfId="2" applyFont="1" applyBorder="1" applyAlignment="1">
      <alignment horizontal="justify" vertical="top"/>
    </xf>
    <xf numFmtId="0" fontId="6" fillId="0" borderId="8" xfId="2" applyFont="1" applyBorder="1" applyAlignment="1">
      <alignment horizontal="justify" vertical="top"/>
    </xf>
    <xf numFmtId="0" fontId="6" fillId="0" borderId="9" xfId="2" applyFont="1" applyBorder="1" applyAlignment="1">
      <alignment horizontal="justify" vertical="top"/>
    </xf>
    <xf numFmtId="0" fontId="7" fillId="0" borderId="103" xfId="2" applyFont="1" applyBorder="1" applyAlignment="1">
      <alignment horizontal="center" vertical="center" wrapText="1"/>
    </xf>
    <xf numFmtId="0" fontId="7" fillId="0" borderId="104" xfId="2" applyFont="1" applyBorder="1" applyAlignment="1">
      <alignment horizontal="center" vertical="center" wrapText="1"/>
    </xf>
    <xf numFmtId="0" fontId="6" fillId="3" borderId="55" xfId="2" applyFont="1" applyFill="1" applyBorder="1" applyAlignment="1">
      <alignment horizontal="center" vertical="center" wrapText="1"/>
    </xf>
    <xf numFmtId="0" fontId="6" fillId="0" borderId="58" xfId="2" applyFont="1" applyBorder="1" applyAlignment="1">
      <alignment horizontal="center" vertical="top" wrapText="1"/>
    </xf>
    <xf numFmtId="0" fontId="6" fillId="0" borderId="33" xfId="2" applyFont="1" applyBorder="1" applyAlignment="1">
      <alignment horizontal="center" vertical="top" wrapText="1"/>
    </xf>
    <xf numFmtId="0" fontId="6" fillId="0" borderId="25" xfId="2" applyFont="1" applyBorder="1" applyAlignment="1">
      <alignment horizontal="center" vertical="top" wrapText="1"/>
    </xf>
    <xf numFmtId="0" fontId="4" fillId="0" borderId="32" xfId="2" applyFont="1" applyBorder="1" applyAlignment="1">
      <alignment horizontal="center" vertical="center" wrapText="1"/>
    </xf>
    <xf numFmtId="0" fontId="4" fillId="0" borderId="33" xfId="2" applyFont="1" applyBorder="1" applyAlignment="1">
      <alignment horizontal="center" vertical="center" wrapText="1"/>
    </xf>
    <xf numFmtId="0" fontId="6" fillId="0" borderId="23" xfId="2" applyFont="1" applyBorder="1" applyAlignment="1">
      <alignment horizontal="center" vertical="center"/>
    </xf>
    <xf numFmtId="0" fontId="6" fillId="0" borderId="46" xfId="2" applyFont="1" applyBorder="1" applyAlignment="1">
      <alignment horizontal="center" vertical="center" wrapText="1"/>
    </xf>
    <xf numFmtId="0" fontId="6" fillId="0" borderId="47" xfId="2" applyFont="1" applyBorder="1" applyAlignment="1">
      <alignment horizontal="center" vertical="center" wrapText="1"/>
    </xf>
    <xf numFmtId="0" fontId="6" fillId="0" borderId="63" xfId="1" applyFont="1" applyBorder="1" applyAlignment="1">
      <alignment horizontal="center" vertical="center"/>
    </xf>
    <xf numFmtId="0" fontId="6" fillId="0" borderId="65" xfId="1" applyFont="1" applyBorder="1" applyAlignment="1">
      <alignment horizontal="center" vertical="center"/>
    </xf>
    <xf numFmtId="0" fontId="1" fillId="0" borderId="7" xfId="2" applyBorder="1" applyAlignment="1">
      <alignment horizontal="right" vertical="center"/>
    </xf>
    <xf numFmtId="0" fontId="6" fillId="0" borderId="37" xfId="2" applyFont="1" applyBorder="1" applyAlignment="1">
      <alignment horizontal="center" vertical="top"/>
    </xf>
    <xf numFmtId="0" fontId="6" fillId="0" borderId="86" xfId="2" applyFont="1" applyBorder="1" applyAlignment="1">
      <alignment horizontal="center" vertical="top"/>
    </xf>
    <xf numFmtId="0" fontId="6" fillId="0" borderId="87" xfId="2" applyFont="1" applyBorder="1" applyAlignment="1">
      <alignment horizontal="center" vertical="top"/>
    </xf>
    <xf numFmtId="0" fontId="6" fillId="0" borderId="39" xfId="2" applyFont="1" applyBorder="1" applyAlignment="1">
      <alignment horizontal="center" vertical="top"/>
    </xf>
    <xf numFmtId="0" fontId="6" fillId="0" borderId="72" xfId="2" applyFont="1" applyBorder="1" applyAlignment="1">
      <alignment horizontal="center" vertical="top"/>
    </xf>
    <xf numFmtId="0" fontId="6" fillId="0" borderId="81" xfId="2" applyFont="1" applyBorder="1" applyAlignment="1">
      <alignment horizontal="center" vertical="top"/>
    </xf>
    <xf numFmtId="0" fontId="6" fillId="0" borderId="59" xfId="2" applyFont="1" applyBorder="1" applyAlignment="1">
      <alignment horizontal="center" vertical="center"/>
    </xf>
    <xf numFmtId="0" fontId="6" fillId="0" borderId="68" xfId="2" applyFont="1" applyBorder="1" applyAlignment="1">
      <alignment horizontal="center" vertical="center"/>
    </xf>
    <xf numFmtId="0" fontId="6" fillId="0" borderId="30" xfId="2" applyFont="1" applyBorder="1" applyAlignment="1">
      <alignment horizontal="center" vertical="center"/>
    </xf>
    <xf numFmtId="0" fontId="6" fillId="0" borderId="31" xfId="2" applyFont="1" applyBorder="1" applyAlignment="1">
      <alignment horizontal="center" vertical="center"/>
    </xf>
    <xf numFmtId="0" fontId="1" fillId="0" borderId="8" xfId="2" applyBorder="1" applyAlignment="1">
      <alignment horizontal="center" vertical="center" wrapText="1"/>
    </xf>
    <xf numFmtId="0" fontId="1" fillId="0" borderId="23" xfId="2" applyBorder="1" applyAlignment="1">
      <alignment horizontal="center" vertical="center" wrapText="1"/>
    </xf>
    <xf numFmtId="0" fontId="1" fillId="0" borderId="85" xfId="2" applyBorder="1" applyAlignment="1">
      <alignment horizontal="center" vertical="center" wrapText="1"/>
    </xf>
    <xf numFmtId="0" fontId="1" fillId="0" borderId="86" xfId="2" applyBorder="1" applyAlignment="1">
      <alignment horizontal="center" vertical="center" wrapText="1"/>
    </xf>
    <xf numFmtId="0" fontId="1" fillId="0" borderId="87" xfId="2" applyBorder="1" applyAlignment="1">
      <alignment horizontal="center" vertical="center" wrapText="1"/>
    </xf>
    <xf numFmtId="0" fontId="1" fillId="0" borderId="70" xfId="2" applyBorder="1" applyAlignment="1">
      <alignment horizontal="center" vertical="center" wrapText="1"/>
    </xf>
    <xf numFmtId="0" fontId="1" fillId="0" borderId="0" xfId="2" applyAlignment="1">
      <alignment horizontal="center" vertical="center" wrapText="1"/>
    </xf>
    <xf numFmtId="0" fontId="1" fillId="0" borderId="80" xfId="2" applyBorder="1" applyAlignment="1">
      <alignment horizontal="center" vertical="center" wrapText="1"/>
    </xf>
    <xf numFmtId="0" fontId="1" fillId="0" borderId="98" xfId="2" applyBorder="1" applyAlignment="1">
      <alignment horizontal="center" vertical="center" wrapText="1"/>
    </xf>
    <xf numFmtId="0" fontId="1" fillId="0" borderId="99" xfId="2" applyBorder="1" applyAlignment="1">
      <alignment horizontal="center" vertical="center" wrapText="1"/>
    </xf>
    <xf numFmtId="0" fontId="1" fillId="0" borderId="100" xfId="2" applyBorder="1" applyAlignment="1">
      <alignment horizontal="center" vertical="center" wrapText="1"/>
    </xf>
    <xf numFmtId="0" fontId="1" fillId="0" borderId="86" xfId="2" applyBorder="1" applyAlignment="1">
      <alignment horizontal="center" wrapText="1"/>
    </xf>
    <xf numFmtId="0" fontId="1" fillId="0" borderId="97" xfId="2" applyBorder="1" applyAlignment="1">
      <alignment horizontal="center" wrapText="1"/>
    </xf>
    <xf numFmtId="0" fontId="1" fillId="0" borderId="0" xfId="2" applyAlignment="1">
      <alignment horizontal="center" wrapText="1"/>
    </xf>
    <xf numFmtId="0" fontId="1" fillId="0" borderId="18" xfId="2" applyBorder="1" applyAlignment="1">
      <alignment horizontal="center" wrapText="1"/>
    </xf>
    <xf numFmtId="0" fontId="1" fillId="0" borderId="99" xfId="2" applyBorder="1" applyAlignment="1">
      <alignment horizontal="center" wrapText="1"/>
    </xf>
    <xf numFmtId="0" fontId="1" fillId="0" borderId="101" xfId="2" applyBorder="1" applyAlignment="1">
      <alignment horizontal="center" wrapText="1"/>
    </xf>
    <xf numFmtId="14" fontId="6" fillId="0" borderId="8" xfId="2" applyNumberFormat="1" applyFont="1" applyBorder="1" applyAlignment="1">
      <alignment horizontal="center" vertical="center" wrapText="1"/>
    </xf>
    <xf numFmtId="0" fontId="74" fillId="0" borderId="11" xfId="2" applyFont="1" applyBorder="1" applyAlignment="1">
      <alignment horizontal="center" vertical="center"/>
    </xf>
    <xf numFmtId="0" fontId="74" fillId="0" borderId="11" xfId="2" applyFont="1" applyBorder="1" applyAlignment="1">
      <alignment horizontal="center" vertical="center" wrapText="1"/>
    </xf>
    <xf numFmtId="0" fontId="81" fillId="0" borderId="11" xfId="2" applyFont="1" applyBorder="1" applyAlignment="1">
      <alignment horizontal="center" vertical="center" wrapText="1"/>
    </xf>
    <xf numFmtId="49" fontId="6" fillId="0" borderId="8" xfId="2" applyNumberFormat="1" applyFont="1" applyBorder="1" applyAlignment="1">
      <alignment horizontal="center" vertical="center" wrapText="1"/>
    </xf>
    <xf numFmtId="0" fontId="6" fillId="0" borderId="8" xfId="2" applyNumberFormat="1" applyFont="1" applyBorder="1" applyAlignment="1">
      <alignment horizontal="center" vertical="center" wrapText="1"/>
    </xf>
    <xf numFmtId="0" fontId="67" fillId="0" borderId="63" xfId="2" applyFont="1" applyBorder="1" applyAlignment="1">
      <alignment horizontal="center" vertical="center" wrapText="1"/>
    </xf>
    <xf numFmtId="0" fontId="67" fillId="0" borderId="74" xfId="2" applyFont="1" applyBorder="1" applyAlignment="1">
      <alignment horizontal="center" vertical="center" wrapText="1"/>
    </xf>
    <xf numFmtId="0" fontId="66" fillId="0" borderId="64" xfId="2" applyFont="1" applyBorder="1" applyAlignment="1">
      <alignment horizontal="center" vertical="center" wrapText="1"/>
    </xf>
    <xf numFmtId="0" fontId="66" fillId="0" borderId="19" xfId="2" applyFont="1" applyBorder="1" applyAlignment="1">
      <alignment horizontal="center" vertical="center" wrapText="1"/>
    </xf>
    <xf numFmtId="0" fontId="67" fillId="0" borderId="8" xfId="2" applyFont="1" applyBorder="1" applyAlignment="1">
      <alignment horizontal="center" vertical="center" wrapText="1"/>
    </xf>
    <xf numFmtId="0" fontId="1" fillId="0" borderId="0" xfId="2" applyAlignment="1">
      <alignment horizontal="right" vertical="center"/>
    </xf>
    <xf numFmtId="0" fontId="1" fillId="0" borderId="8" xfId="2" applyBorder="1" applyAlignment="1">
      <alignment horizontal="center" wrapText="1"/>
    </xf>
    <xf numFmtId="0" fontId="1" fillId="0" borderId="20" xfId="2" applyBorder="1" applyAlignment="1">
      <alignment horizontal="center" vertical="center" wrapText="1"/>
    </xf>
    <xf numFmtId="0" fontId="1" fillId="0" borderId="21" xfId="2" applyBorder="1" applyAlignment="1">
      <alignment horizontal="center" vertical="center" wrapText="1"/>
    </xf>
    <xf numFmtId="0" fontId="1" fillId="0" borderId="4" xfId="2" applyBorder="1" applyAlignment="1">
      <alignment horizontal="center" vertical="center" wrapText="1"/>
    </xf>
    <xf numFmtId="0" fontId="1" fillId="0" borderId="92" xfId="2" applyBorder="1" applyAlignment="1">
      <alignment horizontal="center" vertical="center" wrapText="1"/>
    </xf>
    <xf numFmtId="0" fontId="1" fillId="0" borderId="93" xfId="2" applyBorder="1" applyAlignment="1">
      <alignment horizontal="center" vertical="center" wrapText="1"/>
    </xf>
    <xf numFmtId="0" fontId="1" fillId="0" borderId="103" xfId="2" applyBorder="1" applyAlignment="1">
      <alignment horizontal="center" vertical="center" wrapText="1"/>
    </xf>
    <xf numFmtId="0" fontId="1" fillId="0" borderId="104" xfId="2" applyBorder="1" applyAlignment="1">
      <alignment horizontal="center" vertical="center" wrapText="1"/>
    </xf>
    <xf numFmtId="0" fontId="63" fillId="0" borderId="30" xfId="2" applyFont="1" applyBorder="1" applyAlignment="1">
      <alignment horizontal="center" vertical="center" wrapText="1"/>
    </xf>
    <xf numFmtId="0" fontId="63" fillId="0" borderId="68" xfId="2" applyFont="1" applyBorder="1" applyAlignment="1">
      <alignment horizontal="center" vertical="center" wrapText="1"/>
    </xf>
    <xf numFmtId="0" fontId="6" fillId="0" borderId="87" xfId="0" applyFont="1" applyBorder="1" applyAlignment="1">
      <alignment horizontal="center" vertical="top"/>
    </xf>
    <xf numFmtId="0" fontId="6" fillId="0" borderId="81" xfId="0" applyFont="1" applyBorder="1" applyAlignment="1">
      <alignment horizontal="center" vertical="top"/>
    </xf>
    <xf numFmtId="0" fontId="6" fillId="0" borderId="72" xfId="2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08" xfId="0" applyFont="1" applyBorder="1" applyAlignment="1">
      <alignment horizontal="center" vertical="center" wrapText="1"/>
    </xf>
    <xf numFmtId="0" fontId="5" fillId="0" borderId="99" xfId="0" applyFont="1" applyBorder="1" applyAlignment="1">
      <alignment horizontal="center" vertical="center" wrapText="1"/>
    </xf>
    <xf numFmtId="0" fontId="5" fillId="0" borderId="100" xfId="0" applyFont="1" applyBorder="1" applyAlignment="1">
      <alignment horizontal="center" vertical="center" wrapText="1"/>
    </xf>
    <xf numFmtId="0" fontId="6" fillId="0" borderId="73" xfId="0" applyFont="1" applyBorder="1" applyAlignment="1">
      <alignment horizontal="center" vertical="center"/>
    </xf>
    <xf numFmtId="0" fontId="6" fillId="0" borderId="85" xfId="0" applyFont="1" applyBorder="1" applyAlignment="1">
      <alignment horizontal="center" vertical="center"/>
    </xf>
    <xf numFmtId="0" fontId="6" fillId="0" borderId="86" xfId="0" applyFont="1" applyBorder="1" applyAlignment="1">
      <alignment horizontal="center" vertical="center"/>
    </xf>
    <xf numFmtId="0" fontId="6" fillId="0" borderId="97" xfId="0" applyFont="1" applyBorder="1" applyAlignment="1">
      <alignment horizontal="center" vertical="center"/>
    </xf>
    <xf numFmtId="0" fontId="6" fillId="0" borderId="7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98" xfId="0" applyFont="1" applyBorder="1" applyAlignment="1">
      <alignment horizontal="center" vertical="center"/>
    </xf>
    <xf numFmtId="0" fontId="6" fillId="0" borderId="99" xfId="0" applyFont="1" applyBorder="1" applyAlignment="1">
      <alignment horizontal="center" vertical="center"/>
    </xf>
    <xf numFmtId="0" fontId="6" fillId="0" borderId="101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3" fillId="0" borderId="76" xfId="0" applyFont="1" applyBorder="1" applyAlignment="1">
      <alignment horizontal="center" vertical="center"/>
    </xf>
    <xf numFmtId="0" fontId="3" fillId="0" borderId="77" xfId="0" applyFont="1" applyBorder="1" applyAlignment="1">
      <alignment horizontal="center" vertical="center"/>
    </xf>
    <xf numFmtId="0" fontId="3" fillId="0" borderId="78" xfId="0" applyFont="1" applyBorder="1" applyAlignment="1">
      <alignment horizontal="center" vertical="center"/>
    </xf>
    <xf numFmtId="0" fontId="6" fillId="0" borderId="16" xfId="0" applyFont="1" applyBorder="1" applyAlignment="1">
      <alignment horizontal="left" vertical="top"/>
    </xf>
    <xf numFmtId="0" fontId="6" fillId="0" borderId="7" xfId="0" applyFont="1" applyBorder="1" applyAlignment="1">
      <alignment horizontal="left" vertical="top"/>
    </xf>
    <xf numFmtId="0" fontId="6" fillId="0" borderId="17" xfId="0" applyFont="1" applyBorder="1" applyAlignment="1">
      <alignment horizontal="left" vertical="top"/>
    </xf>
    <xf numFmtId="0" fontId="6" fillId="0" borderId="1" xfId="0" applyFont="1" applyBorder="1" applyAlignment="1">
      <alignment horizontal="left" vertical="top"/>
    </xf>
    <xf numFmtId="0" fontId="6" fillId="0" borderId="0" xfId="0" applyFont="1" applyAlignment="1">
      <alignment horizontal="left" vertical="top"/>
    </xf>
    <xf numFmtId="0" fontId="6" fillId="0" borderId="18" xfId="0" applyFont="1" applyBorder="1" applyAlignment="1">
      <alignment horizontal="left" vertical="top"/>
    </xf>
    <xf numFmtId="0" fontId="6" fillId="0" borderId="102" xfId="5" applyFont="1" applyBorder="1" applyAlignment="1">
      <alignment horizontal="center" vertical="center"/>
    </xf>
    <xf numFmtId="49" fontId="6" fillId="0" borderId="55" xfId="0" applyNumberFormat="1" applyFont="1" applyBorder="1" applyAlignment="1">
      <alignment horizontal="center" vertical="center"/>
    </xf>
    <xf numFmtId="0" fontId="6" fillId="0" borderId="55" xfId="0" applyFont="1" applyBorder="1" applyAlignment="1">
      <alignment horizontal="center" vertical="center"/>
    </xf>
    <xf numFmtId="0" fontId="6" fillId="3" borderId="102" xfId="5" applyFont="1" applyFill="1" applyBorder="1" applyAlignment="1">
      <alignment horizontal="center" vertical="center"/>
    </xf>
    <xf numFmtId="0" fontId="3" fillId="0" borderId="102" xfId="5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49" fontId="6" fillId="0" borderId="8" xfId="0" applyNumberFormat="1" applyFont="1" applyBorder="1" applyAlignment="1">
      <alignment horizontal="center" vertical="center"/>
    </xf>
    <xf numFmtId="0" fontId="6" fillId="3" borderId="8" xfId="5" applyFont="1" applyFill="1" applyBorder="1" applyAlignment="1">
      <alignment horizontal="center" vertical="center"/>
    </xf>
    <xf numFmtId="165" fontId="6" fillId="0" borderId="8" xfId="0" applyNumberFormat="1" applyFont="1" applyBorder="1" applyAlignment="1">
      <alignment horizontal="center" vertical="center"/>
    </xf>
    <xf numFmtId="0" fontId="6" fillId="0" borderId="94" xfId="0" applyFont="1" applyBorder="1" applyAlignment="1">
      <alignment horizontal="center" vertical="center"/>
    </xf>
    <xf numFmtId="0" fontId="63" fillId="0" borderId="100" xfId="0" applyFont="1" applyBorder="1" applyAlignment="1">
      <alignment horizontal="center" vertical="center" wrapText="1"/>
    </xf>
    <xf numFmtId="0" fontId="63" fillId="0" borderId="102" xfId="0" applyFont="1" applyBorder="1" applyAlignment="1">
      <alignment horizontal="center" vertical="center"/>
    </xf>
    <xf numFmtId="0" fontId="6" fillId="0" borderId="98" xfId="0" applyFont="1" applyBorder="1" applyAlignment="1">
      <alignment horizontal="center" vertical="center" wrapText="1"/>
    </xf>
    <xf numFmtId="0" fontId="4" fillId="0" borderId="117" xfId="0" applyFont="1" applyBorder="1" applyAlignment="1">
      <alignment horizontal="center" vertical="center"/>
    </xf>
    <xf numFmtId="0" fontId="4" fillId="0" borderId="118" xfId="0" applyFont="1" applyBorder="1" applyAlignment="1">
      <alignment horizontal="center" vertical="center"/>
    </xf>
    <xf numFmtId="0" fontId="64" fillId="0" borderId="118" xfId="0" applyFont="1" applyBorder="1" applyAlignment="1">
      <alignment horizontal="center" vertical="center"/>
    </xf>
    <xf numFmtId="0" fontId="64" fillId="0" borderId="124" xfId="0" applyFont="1" applyBorder="1" applyAlignment="1">
      <alignment horizontal="center" vertical="center"/>
    </xf>
    <xf numFmtId="0" fontId="6" fillId="0" borderId="87" xfId="0" applyFont="1" applyBorder="1" applyAlignment="1">
      <alignment horizontal="center" vertical="center"/>
    </xf>
    <xf numFmtId="0" fontId="6" fillId="0" borderId="80" xfId="0" applyFont="1" applyBorder="1" applyAlignment="1">
      <alignment horizontal="center" vertical="center"/>
    </xf>
    <xf numFmtId="0" fontId="6" fillId="0" borderId="100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9" fillId="0" borderId="69" xfId="0" applyFont="1" applyBorder="1" applyAlignment="1">
      <alignment horizontal="center"/>
    </xf>
    <xf numFmtId="0" fontId="29" fillId="0" borderId="7" xfId="0" applyFont="1" applyBorder="1" applyAlignment="1">
      <alignment horizontal="center"/>
    </xf>
    <xf numFmtId="0" fontId="29" fillId="0" borderId="17" xfId="0" applyFont="1" applyBorder="1" applyAlignment="1">
      <alignment horizontal="center"/>
    </xf>
    <xf numFmtId="0" fontId="29" fillId="0" borderId="70" xfId="0" applyFont="1" applyBorder="1" applyAlignment="1">
      <alignment horizontal="center"/>
    </xf>
    <xf numFmtId="0" fontId="29" fillId="0" borderId="0" xfId="0" applyFont="1" applyAlignment="1">
      <alignment horizontal="center"/>
    </xf>
    <xf numFmtId="0" fontId="29" fillId="0" borderId="18" xfId="0" applyFont="1" applyBorder="1" applyAlignment="1">
      <alignment horizontal="center"/>
    </xf>
    <xf numFmtId="0" fontId="5" fillId="0" borderId="1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08" xfId="0" applyFont="1" applyBorder="1" applyAlignment="1">
      <alignment horizontal="center" vertical="center"/>
    </xf>
    <xf numFmtId="0" fontId="5" fillId="0" borderId="99" xfId="0" applyFont="1" applyBorder="1" applyAlignment="1">
      <alignment horizontal="center" vertical="center"/>
    </xf>
    <xf numFmtId="0" fontId="5" fillId="0" borderId="101" xfId="0" applyFont="1" applyBorder="1" applyAlignment="1">
      <alignment horizontal="center" vertical="center"/>
    </xf>
    <xf numFmtId="0" fontId="6" fillId="0" borderId="102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94" xfId="0" applyFont="1" applyBorder="1" applyAlignment="1">
      <alignment horizontal="center" vertical="center" wrapText="1"/>
    </xf>
    <xf numFmtId="0" fontId="6" fillId="0" borderId="69" xfId="0" applyFont="1" applyBorder="1" applyAlignment="1">
      <alignment horizontal="center" vertical="center" wrapText="1"/>
    </xf>
    <xf numFmtId="0" fontId="5" fillId="0" borderId="1" xfId="5" applyFont="1" applyBorder="1" applyAlignment="1">
      <alignment horizontal="left" vertical="center"/>
    </xf>
    <xf numFmtId="0" fontId="5" fillId="0" borderId="0" xfId="5" applyFont="1" applyAlignment="1">
      <alignment horizontal="left" vertical="center"/>
    </xf>
    <xf numFmtId="0" fontId="29" fillId="0" borderId="133" xfId="5" applyFont="1" applyBorder="1" applyAlignment="1">
      <alignment horizontal="center"/>
    </xf>
    <xf numFmtId="0" fontId="29" fillId="0" borderId="121" xfId="5" applyFont="1" applyBorder="1" applyAlignment="1">
      <alignment horizontal="center"/>
    </xf>
    <xf numFmtId="0" fontId="29" fillId="0" borderId="132" xfId="5" applyFont="1" applyBorder="1" applyAlignment="1">
      <alignment horizontal="center"/>
    </xf>
    <xf numFmtId="0" fontId="19" fillId="0" borderId="7" xfId="5" applyFont="1" applyBorder="1" applyAlignment="1">
      <alignment horizontal="center" vertical="center"/>
    </xf>
    <xf numFmtId="0" fontId="19" fillId="0" borderId="0" xfId="5" applyFont="1" applyAlignment="1">
      <alignment horizontal="center" vertical="center"/>
    </xf>
    <xf numFmtId="0" fontId="1" fillId="0" borderId="133" xfId="5" applyBorder="1" applyAlignment="1">
      <alignment horizontal="center" vertical="center"/>
    </xf>
    <xf numFmtId="0" fontId="1" fillId="0" borderId="121" xfId="5" applyBorder="1" applyAlignment="1">
      <alignment horizontal="center" vertical="center"/>
    </xf>
    <xf numFmtId="0" fontId="19" fillId="0" borderId="133" xfId="5" applyFont="1" applyBorder="1" applyAlignment="1">
      <alignment horizontal="center" vertical="center" wrapText="1"/>
    </xf>
    <xf numFmtId="0" fontId="19" fillId="0" borderId="121" xfId="5" applyFont="1" applyBorder="1" applyAlignment="1">
      <alignment horizontal="center" vertical="center" wrapText="1"/>
    </xf>
    <xf numFmtId="0" fontId="19" fillId="0" borderId="132" xfId="5" applyFont="1" applyBorder="1" applyAlignment="1">
      <alignment horizontal="center" vertical="center" wrapText="1"/>
    </xf>
    <xf numFmtId="0" fontId="6" fillId="0" borderId="117" xfId="5" applyFont="1" applyBorder="1" applyAlignment="1">
      <alignment horizontal="center" vertical="center" wrapText="1"/>
    </xf>
    <xf numFmtId="0" fontId="6" fillId="0" borderId="118" xfId="5" applyFont="1" applyBorder="1" applyAlignment="1">
      <alignment horizontal="center" vertical="center" wrapText="1"/>
    </xf>
    <xf numFmtId="0" fontId="6" fillId="0" borderId="119" xfId="5" applyFont="1" applyBorder="1" applyAlignment="1">
      <alignment horizontal="center" vertical="center" wrapText="1"/>
    </xf>
    <xf numFmtId="49" fontId="6" fillId="0" borderId="117" xfId="5" applyNumberFormat="1" applyFont="1" applyBorder="1" applyAlignment="1">
      <alignment horizontal="center" vertical="center" wrapText="1"/>
    </xf>
    <xf numFmtId="0" fontId="37" fillId="0" borderId="118" xfId="5" applyFont="1" applyBorder="1" applyAlignment="1">
      <alignment horizontal="center" vertical="center" wrapText="1"/>
    </xf>
    <xf numFmtId="0" fontId="37" fillId="0" borderId="119" xfId="5" applyFont="1" applyBorder="1" applyAlignment="1">
      <alignment horizontal="center" vertical="center" wrapText="1"/>
    </xf>
    <xf numFmtId="0" fontId="80" fillId="0" borderId="117" xfId="5" applyFont="1" applyBorder="1" applyAlignment="1">
      <alignment horizontal="center" vertical="center" wrapText="1"/>
    </xf>
    <xf numFmtId="0" fontId="80" fillId="0" borderId="118" xfId="5" applyFont="1" applyBorder="1" applyAlignment="1">
      <alignment horizontal="center" vertical="center" wrapText="1"/>
    </xf>
    <xf numFmtId="0" fontId="80" fillId="0" borderId="119" xfId="5" applyFont="1" applyBorder="1" applyAlignment="1">
      <alignment horizontal="center" vertical="center" wrapText="1"/>
    </xf>
    <xf numFmtId="0" fontId="5" fillId="0" borderId="0" xfId="5" applyFont="1" applyAlignment="1">
      <alignment horizontal="center" vertical="center" wrapText="1"/>
    </xf>
    <xf numFmtId="0" fontId="1" fillId="0" borderId="7" xfId="5" applyBorder="1" applyAlignment="1">
      <alignment horizontal="center" vertical="center"/>
    </xf>
    <xf numFmtId="0" fontId="40" fillId="0" borderId="0" xfId="5" applyFont="1" applyAlignment="1">
      <alignment horizontal="center" vertical="center"/>
    </xf>
    <xf numFmtId="49" fontId="19" fillId="0" borderId="0" xfId="5" applyNumberFormat="1" applyFont="1" applyAlignment="1">
      <alignment horizontal="center" vertical="center" wrapText="1"/>
    </xf>
    <xf numFmtId="49" fontId="22" fillId="0" borderId="0" xfId="5" applyNumberFormat="1" applyFont="1" applyAlignment="1">
      <alignment horizontal="center" vertical="center" wrapText="1"/>
    </xf>
  </cellXfs>
  <cellStyles count="10">
    <cellStyle name="Comma 2" xfId="9" xr:uid="{00000000-0005-0000-0000-000000000000}"/>
    <cellStyle name="Hyperlink" xfId="7" builtinId="8"/>
    <cellStyle name="Normal" xfId="0" builtinId="0"/>
    <cellStyle name="Normal 2" xfId="5" xr:uid="{00000000-0005-0000-0000-000003000000}"/>
    <cellStyle name="Normal 3" xfId="6" xr:uid="{00000000-0005-0000-0000-000004000000}"/>
    <cellStyle name="Normal 4" xfId="8" xr:uid="{00000000-0005-0000-0000-000005000000}"/>
    <cellStyle name="Normal_INSPECTION FOR ORIFICE INTERNAL" xfId="1" xr:uid="{00000000-0005-0000-0000-000006000000}"/>
    <cellStyle name="Normal_TPG_010" xfId="2" xr:uid="{00000000-0005-0000-0000-000007000000}"/>
    <cellStyle name="표준_Book1" xfId="3" xr:uid="{00000000-0005-0000-0000-000008000000}"/>
    <cellStyle name="표준_Test Package Cover_B210" xfId="4" xr:uid="{00000000-0005-0000-0000-000009000000}"/>
  </cellStyles>
  <dxfs count="21"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wmf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161925</xdr:colOff>
      <xdr:row>8</xdr:row>
      <xdr:rowOff>142875</xdr:rowOff>
    </xdr:from>
    <xdr:to>
      <xdr:col>6</xdr:col>
      <xdr:colOff>466725</xdr:colOff>
      <xdr:row>8</xdr:row>
      <xdr:rowOff>400050</xdr:rowOff>
    </xdr:to>
    <xdr:sp macro="" textlink="">
      <xdr:nvSpPr>
        <xdr:cNvPr id="30" name="Rounded Rectangle 29">
          <a:extLst>
            <a:ext uri="{FF2B5EF4-FFF2-40B4-BE49-F238E27FC236}">
              <a16:creationId xmlns:a16="http://schemas.microsoft.com/office/drawing/2014/main" id="{00000000-0008-0000-0300-00001E000000}"/>
            </a:ext>
          </a:extLst>
        </xdr:cNvPr>
        <xdr:cNvSpPr/>
      </xdr:nvSpPr>
      <xdr:spPr>
        <a:xfrm>
          <a:off x="4886325" y="3752850"/>
          <a:ext cx="304800" cy="257175"/>
        </a:xfrm>
        <a:prstGeom prst="round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152400</xdr:colOff>
      <xdr:row>8</xdr:row>
      <xdr:rowOff>142875</xdr:rowOff>
    </xdr:from>
    <xdr:to>
      <xdr:col>7</xdr:col>
      <xdr:colOff>457200</xdr:colOff>
      <xdr:row>8</xdr:row>
      <xdr:rowOff>400050</xdr:rowOff>
    </xdr:to>
    <xdr:sp macro="" textlink="">
      <xdr:nvSpPr>
        <xdr:cNvPr id="31" name="Rounded Rectangle 30">
          <a:extLst>
            <a:ext uri="{FF2B5EF4-FFF2-40B4-BE49-F238E27FC236}">
              <a16:creationId xmlns:a16="http://schemas.microsoft.com/office/drawing/2014/main" id="{00000000-0008-0000-0300-00001F000000}"/>
            </a:ext>
          </a:extLst>
        </xdr:cNvPr>
        <xdr:cNvSpPr/>
      </xdr:nvSpPr>
      <xdr:spPr>
        <a:xfrm>
          <a:off x="5476875" y="3752850"/>
          <a:ext cx="304800" cy="257175"/>
        </a:xfrm>
        <a:prstGeom prst="round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171450</xdr:colOff>
      <xdr:row>8</xdr:row>
      <xdr:rowOff>142875</xdr:rowOff>
    </xdr:from>
    <xdr:to>
      <xdr:col>8</xdr:col>
      <xdr:colOff>476250</xdr:colOff>
      <xdr:row>8</xdr:row>
      <xdr:rowOff>400050</xdr:rowOff>
    </xdr:to>
    <xdr:sp macro="" textlink="">
      <xdr:nvSpPr>
        <xdr:cNvPr id="32" name="Rounded Rectangle 31">
          <a:extLst>
            <a:ext uri="{FF2B5EF4-FFF2-40B4-BE49-F238E27FC236}">
              <a16:creationId xmlns:a16="http://schemas.microsoft.com/office/drawing/2014/main" id="{00000000-0008-0000-0300-000020000000}"/>
            </a:ext>
          </a:extLst>
        </xdr:cNvPr>
        <xdr:cNvSpPr/>
      </xdr:nvSpPr>
      <xdr:spPr>
        <a:xfrm>
          <a:off x="6105525" y="3752850"/>
          <a:ext cx="304800" cy="257175"/>
        </a:xfrm>
        <a:prstGeom prst="round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9</xdr:col>
      <xdr:colOff>171450</xdr:colOff>
      <xdr:row>8</xdr:row>
      <xdr:rowOff>142875</xdr:rowOff>
    </xdr:from>
    <xdr:to>
      <xdr:col>9</xdr:col>
      <xdr:colOff>476250</xdr:colOff>
      <xdr:row>8</xdr:row>
      <xdr:rowOff>400050</xdr:rowOff>
    </xdr:to>
    <xdr:sp macro="" textlink="">
      <xdr:nvSpPr>
        <xdr:cNvPr id="33" name="Rounded Rectangle 32">
          <a:extLst>
            <a:ext uri="{FF2B5EF4-FFF2-40B4-BE49-F238E27FC236}">
              <a16:creationId xmlns:a16="http://schemas.microsoft.com/office/drawing/2014/main" id="{00000000-0008-0000-0300-000021000000}"/>
            </a:ext>
          </a:extLst>
        </xdr:cNvPr>
        <xdr:cNvSpPr/>
      </xdr:nvSpPr>
      <xdr:spPr>
        <a:xfrm>
          <a:off x="6715125" y="3752850"/>
          <a:ext cx="304800" cy="257175"/>
        </a:xfrm>
        <a:prstGeom prst="round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167439</xdr:colOff>
      <xdr:row>10</xdr:row>
      <xdr:rowOff>123825</xdr:rowOff>
    </xdr:from>
    <xdr:to>
      <xdr:col>6</xdr:col>
      <xdr:colOff>472239</xdr:colOff>
      <xdr:row>10</xdr:row>
      <xdr:rowOff>381000</xdr:rowOff>
    </xdr:to>
    <xdr:sp macro="" textlink="">
      <xdr:nvSpPr>
        <xdr:cNvPr id="34" name="Rounded Rectangle 33">
          <a:extLst>
            <a:ext uri="{FF2B5EF4-FFF2-40B4-BE49-F238E27FC236}">
              <a16:creationId xmlns:a16="http://schemas.microsoft.com/office/drawing/2014/main" id="{00000000-0008-0000-0300-000022000000}"/>
            </a:ext>
          </a:extLst>
        </xdr:cNvPr>
        <xdr:cNvSpPr/>
      </xdr:nvSpPr>
      <xdr:spPr>
        <a:xfrm>
          <a:off x="4891839" y="4686300"/>
          <a:ext cx="304800" cy="257175"/>
        </a:xfrm>
        <a:prstGeom prst="round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157914</xdr:colOff>
      <xdr:row>10</xdr:row>
      <xdr:rowOff>123825</xdr:rowOff>
    </xdr:from>
    <xdr:to>
      <xdr:col>7</xdr:col>
      <xdr:colOff>462714</xdr:colOff>
      <xdr:row>10</xdr:row>
      <xdr:rowOff>381000</xdr:rowOff>
    </xdr:to>
    <xdr:sp macro="" textlink="">
      <xdr:nvSpPr>
        <xdr:cNvPr id="35" name="Rounded Rectangle 34">
          <a:extLst>
            <a:ext uri="{FF2B5EF4-FFF2-40B4-BE49-F238E27FC236}">
              <a16:creationId xmlns:a16="http://schemas.microsoft.com/office/drawing/2014/main" id="{00000000-0008-0000-0300-000023000000}"/>
            </a:ext>
          </a:extLst>
        </xdr:cNvPr>
        <xdr:cNvSpPr/>
      </xdr:nvSpPr>
      <xdr:spPr>
        <a:xfrm>
          <a:off x="5482389" y="4686300"/>
          <a:ext cx="304800" cy="257175"/>
        </a:xfrm>
        <a:prstGeom prst="round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176964</xdr:colOff>
      <xdr:row>10</xdr:row>
      <xdr:rowOff>123825</xdr:rowOff>
    </xdr:from>
    <xdr:to>
      <xdr:col>8</xdr:col>
      <xdr:colOff>481764</xdr:colOff>
      <xdr:row>10</xdr:row>
      <xdr:rowOff>381000</xdr:rowOff>
    </xdr:to>
    <xdr:sp macro="" textlink="">
      <xdr:nvSpPr>
        <xdr:cNvPr id="36" name="Rounded Rectangle 35">
          <a:extLst>
            <a:ext uri="{FF2B5EF4-FFF2-40B4-BE49-F238E27FC236}">
              <a16:creationId xmlns:a16="http://schemas.microsoft.com/office/drawing/2014/main" id="{00000000-0008-0000-0300-000024000000}"/>
            </a:ext>
          </a:extLst>
        </xdr:cNvPr>
        <xdr:cNvSpPr/>
      </xdr:nvSpPr>
      <xdr:spPr>
        <a:xfrm>
          <a:off x="6111039" y="4686300"/>
          <a:ext cx="304800" cy="257175"/>
        </a:xfrm>
        <a:prstGeom prst="round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9</xdr:col>
      <xdr:colOff>176964</xdr:colOff>
      <xdr:row>10</xdr:row>
      <xdr:rowOff>123825</xdr:rowOff>
    </xdr:from>
    <xdr:to>
      <xdr:col>9</xdr:col>
      <xdr:colOff>481764</xdr:colOff>
      <xdr:row>10</xdr:row>
      <xdr:rowOff>381000</xdr:rowOff>
    </xdr:to>
    <xdr:sp macro="" textlink="">
      <xdr:nvSpPr>
        <xdr:cNvPr id="37" name="Rounded Rectangle 36">
          <a:extLst>
            <a:ext uri="{FF2B5EF4-FFF2-40B4-BE49-F238E27FC236}">
              <a16:creationId xmlns:a16="http://schemas.microsoft.com/office/drawing/2014/main" id="{00000000-0008-0000-0300-000025000000}"/>
            </a:ext>
          </a:extLst>
        </xdr:cNvPr>
        <xdr:cNvSpPr/>
      </xdr:nvSpPr>
      <xdr:spPr>
        <a:xfrm>
          <a:off x="6720639" y="4686300"/>
          <a:ext cx="304800" cy="257175"/>
        </a:xfrm>
        <a:prstGeom prst="round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161925</xdr:colOff>
      <xdr:row>11</xdr:row>
      <xdr:rowOff>104775</xdr:rowOff>
    </xdr:from>
    <xdr:to>
      <xdr:col>6</xdr:col>
      <xdr:colOff>466725</xdr:colOff>
      <xdr:row>11</xdr:row>
      <xdr:rowOff>361950</xdr:rowOff>
    </xdr:to>
    <xdr:sp macro="" textlink="">
      <xdr:nvSpPr>
        <xdr:cNvPr id="38" name="Rounded Rectangle 37">
          <a:extLst>
            <a:ext uri="{FF2B5EF4-FFF2-40B4-BE49-F238E27FC236}">
              <a16:creationId xmlns:a16="http://schemas.microsoft.com/office/drawing/2014/main" id="{00000000-0008-0000-0300-000026000000}"/>
            </a:ext>
          </a:extLst>
        </xdr:cNvPr>
        <xdr:cNvSpPr/>
      </xdr:nvSpPr>
      <xdr:spPr>
        <a:xfrm>
          <a:off x="4886325" y="5143500"/>
          <a:ext cx="304800" cy="257175"/>
        </a:xfrm>
        <a:prstGeom prst="round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152400</xdr:colOff>
      <xdr:row>11</xdr:row>
      <xdr:rowOff>104775</xdr:rowOff>
    </xdr:from>
    <xdr:to>
      <xdr:col>7</xdr:col>
      <xdr:colOff>457200</xdr:colOff>
      <xdr:row>11</xdr:row>
      <xdr:rowOff>361950</xdr:rowOff>
    </xdr:to>
    <xdr:sp macro="" textlink="">
      <xdr:nvSpPr>
        <xdr:cNvPr id="39" name="Rounded Rectangle 38">
          <a:extLst>
            <a:ext uri="{FF2B5EF4-FFF2-40B4-BE49-F238E27FC236}">
              <a16:creationId xmlns:a16="http://schemas.microsoft.com/office/drawing/2014/main" id="{00000000-0008-0000-0300-000027000000}"/>
            </a:ext>
          </a:extLst>
        </xdr:cNvPr>
        <xdr:cNvSpPr/>
      </xdr:nvSpPr>
      <xdr:spPr>
        <a:xfrm>
          <a:off x="5476875" y="5143500"/>
          <a:ext cx="304800" cy="257175"/>
        </a:xfrm>
        <a:prstGeom prst="round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171450</xdr:colOff>
      <xdr:row>11</xdr:row>
      <xdr:rowOff>104775</xdr:rowOff>
    </xdr:from>
    <xdr:to>
      <xdr:col>8</xdr:col>
      <xdr:colOff>476250</xdr:colOff>
      <xdr:row>11</xdr:row>
      <xdr:rowOff>361950</xdr:rowOff>
    </xdr:to>
    <xdr:sp macro="" textlink="">
      <xdr:nvSpPr>
        <xdr:cNvPr id="40" name="Rounded Rectangle 39">
          <a:extLst>
            <a:ext uri="{FF2B5EF4-FFF2-40B4-BE49-F238E27FC236}">
              <a16:creationId xmlns:a16="http://schemas.microsoft.com/office/drawing/2014/main" id="{00000000-0008-0000-0300-000028000000}"/>
            </a:ext>
          </a:extLst>
        </xdr:cNvPr>
        <xdr:cNvSpPr/>
      </xdr:nvSpPr>
      <xdr:spPr>
        <a:xfrm>
          <a:off x="6105525" y="5143500"/>
          <a:ext cx="304800" cy="257175"/>
        </a:xfrm>
        <a:prstGeom prst="round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9</xdr:col>
      <xdr:colOff>171450</xdr:colOff>
      <xdr:row>11</xdr:row>
      <xdr:rowOff>104775</xdr:rowOff>
    </xdr:from>
    <xdr:to>
      <xdr:col>9</xdr:col>
      <xdr:colOff>476250</xdr:colOff>
      <xdr:row>11</xdr:row>
      <xdr:rowOff>361950</xdr:rowOff>
    </xdr:to>
    <xdr:sp macro="" textlink="">
      <xdr:nvSpPr>
        <xdr:cNvPr id="41" name="Rounded Rectangle 40">
          <a:extLst>
            <a:ext uri="{FF2B5EF4-FFF2-40B4-BE49-F238E27FC236}">
              <a16:creationId xmlns:a16="http://schemas.microsoft.com/office/drawing/2014/main" id="{00000000-0008-0000-0300-000029000000}"/>
            </a:ext>
          </a:extLst>
        </xdr:cNvPr>
        <xdr:cNvSpPr/>
      </xdr:nvSpPr>
      <xdr:spPr>
        <a:xfrm>
          <a:off x="6715125" y="5143500"/>
          <a:ext cx="304800" cy="257175"/>
        </a:xfrm>
        <a:prstGeom prst="round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161925</xdr:colOff>
      <xdr:row>12</xdr:row>
      <xdr:rowOff>95250</xdr:rowOff>
    </xdr:from>
    <xdr:to>
      <xdr:col>6</xdr:col>
      <xdr:colOff>466725</xdr:colOff>
      <xdr:row>12</xdr:row>
      <xdr:rowOff>352425</xdr:rowOff>
    </xdr:to>
    <xdr:sp macro="" textlink="">
      <xdr:nvSpPr>
        <xdr:cNvPr id="42" name="Rounded Rectangle 41">
          <a:extLst>
            <a:ext uri="{FF2B5EF4-FFF2-40B4-BE49-F238E27FC236}">
              <a16:creationId xmlns:a16="http://schemas.microsoft.com/office/drawing/2014/main" id="{00000000-0008-0000-0300-00002A000000}"/>
            </a:ext>
          </a:extLst>
        </xdr:cNvPr>
        <xdr:cNvSpPr/>
      </xdr:nvSpPr>
      <xdr:spPr>
        <a:xfrm>
          <a:off x="4886325" y="5610225"/>
          <a:ext cx="304800" cy="257175"/>
        </a:xfrm>
        <a:prstGeom prst="round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152400</xdr:colOff>
      <xdr:row>12</xdr:row>
      <xdr:rowOff>95250</xdr:rowOff>
    </xdr:from>
    <xdr:to>
      <xdr:col>7</xdr:col>
      <xdr:colOff>457200</xdr:colOff>
      <xdr:row>12</xdr:row>
      <xdr:rowOff>352425</xdr:rowOff>
    </xdr:to>
    <xdr:sp macro="" textlink="">
      <xdr:nvSpPr>
        <xdr:cNvPr id="43" name="Rounded Rectangle 42">
          <a:extLst>
            <a:ext uri="{FF2B5EF4-FFF2-40B4-BE49-F238E27FC236}">
              <a16:creationId xmlns:a16="http://schemas.microsoft.com/office/drawing/2014/main" id="{00000000-0008-0000-0300-00002B000000}"/>
            </a:ext>
          </a:extLst>
        </xdr:cNvPr>
        <xdr:cNvSpPr/>
      </xdr:nvSpPr>
      <xdr:spPr>
        <a:xfrm>
          <a:off x="5476875" y="5610225"/>
          <a:ext cx="304800" cy="257175"/>
        </a:xfrm>
        <a:prstGeom prst="round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171450</xdr:colOff>
      <xdr:row>12</xdr:row>
      <xdr:rowOff>95250</xdr:rowOff>
    </xdr:from>
    <xdr:to>
      <xdr:col>8</xdr:col>
      <xdr:colOff>476250</xdr:colOff>
      <xdr:row>12</xdr:row>
      <xdr:rowOff>352425</xdr:rowOff>
    </xdr:to>
    <xdr:sp macro="" textlink="">
      <xdr:nvSpPr>
        <xdr:cNvPr id="44" name="Rounded Rectangle 43">
          <a:extLst>
            <a:ext uri="{FF2B5EF4-FFF2-40B4-BE49-F238E27FC236}">
              <a16:creationId xmlns:a16="http://schemas.microsoft.com/office/drawing/2014/main" id="{00000000-0008-0000-0300-00002C000000}"/>
            </a:ext>
          </a:extLst>
        </xdr:cNvPr>
        <xdr:cNvSpPr/>
      </xdr:nvSpPr>
      <xdr:spPr>
        <a:xfrm>
          <a:off x="6105525" y="5610225"/>
          <a:ext cx="304800" cy="257175"/>
        </a:xfrm>
        <a:prstGeom prst="round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9</xdr:col>
      <xdr:colOff>171450</xdr:colOff>
      <xdr:row>12</xdr:row>
      <xdr:rowOff>95250</xdr:rowOff>
    </xdr:from>
    <xdr:to>
      <xdr:col>9</xdr:col>
      <xdr:colOff>476250</xdr:colOff>
      <xdr:row>12</xdr:row>
      <xdr:rowOff>352425</xdr:rowOff>
    </xdr:to>
    <xdr:sp macro="" textlink="">
      <xdr:nvSpPr>
        <xdr:cNvPr id="45" name="Rounded Rectangle 44">
          <a:extLst>
            <a:ext uri="{FF2B5EF4-FFF2-40B4-BE49-F238E27FC236}">
              <a16:creationId xmlns:a16="http://schemas.microsoft.com/office/drawing/2014/main" id="{00000000-0008-0000-0300-00002D000000}"/>
            </a:ext>
          </a:extLst>
        </xdr:cNvPr>
        <xdr:cNvSpPr/>
      </xdr:nvSpPr>
      <xdr:spPr>
        <a:xfrm>
          <a:off x="6715125" y="5610225"/>
          <a:ext cx="304800" cy="257175"/>
        </a:xfrm>
        <a:prstGeom prst="round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163942</xdr:colOff>
      <xdr:row>1</xdr:row>
      <xdr:rowOff>142875</xdr:rowOff>
    </xdr:from>
    <xdr:to>
      <xdr:col>2</xdr:col>
      <xdr:colOff>211530</xdr:colOff>
      <xdr:row>1</xdr:row>
      <xdr:rowOff>1094980</xdr:rowOff>
    </xdr:to>
    <xdr:grpSp>
      <xdr:nvGrpSpPr>
        <xdr:cNvPr id="46" name="Group 45">
          <a:extLst>
            <a:ext uri="{FF2B5EF4-FFF2-40B4-BE49-F238E27FC236}">
              <a16:creationId xmlns:a16="http://schemas.microsoft.com/office/drawing/2014/main" id="{00000000-0008-0000-0300-00002E000000}"/>
            </a:ext>
          </a:extLst>
        </xdr:cNvPr>
        <xdr:cNvGrpSpPr>
          <a:grpSpLocks/>
        </xdr:cNvGrpSpPr>
      </xdr:nvGrpSpPr>
      <xdr:grpSpPr bwMode="auto">
        <a:xfrm>
          <a:off x="163942" y="434228"/>
          <a:ext cx="1896559" cy="952105"/>
          <a:chOff x="-212" y="0"/>
          <a:chExt cx="2652" cy="1322"/>
        </a:xfrm>
      </xdr:grpSpPr>
      <xdr:pic>
        <xdr:nvPicPr>
          <xdr:cNvPr id="47" name="Picture 46" descr="JP-sing%20color-1">
            <a:extLst>
              <a:ext uri="{FF2B5EF4-FFF2-40B4-BE49-F238E27FC236}">
                <a16:creationId xmlns:a16="http://schemas.microsoft.com/office/drawing/2014/main" id="{00000000-0008-0000-0300-00002F000000}"/>
              </a:ext>
            </a:extLst>
          </xdr:cNvPr>
          <xdr:cNvPicPr preferRelativeResize="0">
            <a:picLocks noChangeArrowheads="1"/>
          </xdr:cNvPicPr>
        </xdr:nvPicPr>
        <xdr:blipFill>
          <a:blip xmlns:r="http://schemas.openxmlformats.org/officeDocument/2006/relationships" r:embed="rId1"/>
          <a:srcRect/>
          <a:stretch>
            <a:fillRect/>
          </a:stretch>
        </xdr:blipFill>
        <xdr:spPr bwMode="auto">
          <a:xfrm>
            <a:off x="15" y="0"/>
            <a:ext cx="2250" cy="67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sp macro="" textlink="">
        <xdr:nvSpPr>
          <xdr:cNvPr id="48" name="Text Box 66">
            <a:extLst>
              <a:ext uri="{FF2B5EF4-FFF2-40B4-BE49-F238E27FC236}">
                <a16:creationId xmlns:a16="http://schemas.microsoft.com/office/drawing/2014/main" id="{00000000-0008-0000-0300-000030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-212" y="746"/>
            <a:ext cx="2652" cy="57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square" lIns="91440" tIns="45720" rIns="91440" bIns="45720" anchor="t" upright="1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ctr" rtl="1">
              <a:defRPr sz="1000"/>
            </a:pPr>
            <a:r>
              <a:rPr lang="en-US" sz="1000" b="0" i="0" strike="noStrike">
                <a:solidFill>
                  <a:srgbClr val="000000"/>
                </a:solidFill>
                <a:latin typeface="Dutch801 XBd BT"/>
              </a:rPr>
              <a:t>JAH</a:t>
            </a:r>
            <a:r>
              <a:rPr lang="en-US" sz="1000" b="1" i="0" strike="noStrike">
                <a:solidFill>
                  <a:srgbClr val="000000"/>
                </a:solidFill>
                <a:latin typeface="Dutch801 XBd BT"/>
              </a:rPr>
              <a:t>A</a:t>
            </a:r>
            <a:r>
              <a:rPr lang="en-US" sz="1000" b="0" i="0" strike="noStrike">
                <a:solidFill>
                  <a:srgbClr val="000000"/>
                </a:solidFill>
                <a:latin typeface="Dutch801 XBd BT"/>
              </a:rPr>
              <a:t>NPARS</a:t>
            </a:r>
            <a:endParaRPr lang="en-US" sz="10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r" rtl="1">
              <a:defRPr sz="1000"/>
            </a:pPr>
            <a:r>
              <a:rPr lang="en-US" sz="1000" b="0" i="0" strike="noStrike">
                <a:solidFill>
                  <a:srgbClr val="000000"/>
                </a:solidFill>
                <a:latin typeface="Dutch801 XBd BT"/>
              </a:rPr>
              <a:t>Eng. &amp; Const. Co. (Pvt)</a:t>
            </a:r>
          </a:p>
          <a:p>
            <a:pPr algn="r" rtl="1">
              <a:defRPr sz="1000"/>
            </a:pPr>
            <a:endParaRPr lang="en-US" sz="1000" b="0" i="0" strike="noStrike">
              <a:solidFill>
                <a:srgbClr val="000000"/>
              </a:solidFill>
              <a:latin typeface="Dutch801 XBd BT"/>
            </a:endParaRPr>
          </a:p>
        </xdr:txBody>
      </xdr:sp>
    </xdr:grpSp>
    <xdr:clientData/>
  </xdr:twoCellAnchor>
  <xdr:twoCellAnchor>
    <xdr:from>
      <xdr:col>11</xdr:col>
      <xdr:colOff>37319</xdr:colOff>
      <xdr:row>1</xdr:row>
      <xdr:rowOff>142875</xdr:rowOff>
    </xdr:from>
    <xdr:to>
      <xdr:col>13</xdr:col>
      <xdr:colOff>1423</xdr:colOff>
      <xdr:row>1</xdr:row>
      <xdr:rowOff>1094980</xdr:rowOff>
    </xdr:to>
    <xdr:grpSp>
      <xdr:nvGrpSpPr>
        <xdr:cNvPr id="49" name="Group 48">
          <a:extLst>
            <a:ext uri="{FF2B5EF4-FFF2-40B4-BE49-F238E27FC236}">
              <a16:creationId xmlns:a16="http://schemas.microsoft.com/office/drawing/2014/main" id="{00000000-0008-0000-0300-000031000000}"/>
            </a:ext>
          </a:extLst>
        </xdr:cNvPr>
        <xdr:cNvGrpSpPr>
          <a:grpSpLocks/>
        </xdr:cNvGrpSpPr>
      </xdr:nvGrpSpPr>
      <xdr:grpSpPr bwMode="auto">
        <a:xfrm>
          <a:off x="8385701" y="434228"/>
          <a:ext cx="2048398" cy="952105"/>
          <a:chOff x="-212" y="0"/>
          <a:chExt cx="2652" cy="1322"/>
        </a:xfrm>
      </xdr:grpSpPr>
      <xdr:pic>
        <xdr:nvPicPr>
          <xdr:cNvPr id="50" name="Picture 49" descr="JP-sing%20color-1">
            <a:extLst>
              <a:ext uri="{FF2B5EF4-FFF2-40B4-BE49-F238E27FC236}">
                <a16:creationId xmlns:a16="http://schemas.microsoft.com/office/drawing/2014/main" id="{00000000-0008-0000-0300-000032000000}"/>
              </a:ext>
            </a:extLst>
          </xdr:cNvPr>
          <xdr:cNvPicPr preferRelativeResize="0">
            <a:picLocks noChangeArrowheads="1"/>
          </xdr:cNvPicPr>
        </xdr:nvPicPr>
        <xdr:blipFill>
          <a:blip xmlns:r="http://schemas.openxmlformats.org/officeDocument/2006/relationships" r:embed="rId1"/>
          <a:srcRect/>
          <a:stretch>
            <a:fillRect/>
          </a:stretch>
        </xdr:blipFill>
        <xdr:spPr bwMode="auto">
          <a:xfrm>
            <a:off x="15" y="0"/>
            <a:ext cx="2250" cy="67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sp macro="" textlink="">
        <xdr:nvSpPr>
          <xdr:cNvPr id="51" name="Text Box 66">
            <a:extLst>
              <a:ext uri="{FF2B5EF4-FFF2-40B4-BE49-F238E27FC236}">
                <a16:creationId xmlns:a16="http://schemas.microsoft.com/office/drawing/2014/main" id="{00000000-0008-0000-0300-000033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-212" y="746"/>
            <a:ext cx="2652" cy="57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square" lIns="91440" tIns="45720" rIns="91440" bIns="45720" anchor="t" upright="1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ctr" rtl="1">
              <a:defRPr sz="1000"/>
            </a:pPr>
            <a:r>
              <a:rPr lang="en-US" sz="1000" b="0" i="0" strike="noStrike">
                <a:solidFill>
                  <a:srgbClr val="000000"/>
                </a:solidFill>
                <a:latin typeface="Dutch801 XBd BT"/>
              </a:rPr>
              <a:t>JAH</a:t>
            </a:r>
            <a:r>
              <a:rPr lang="en-US" sz="1000" b="1" i="0" strike="noStrike">
                <a:solidFill>
                  <a:srgbClr val="000000"/>
                </a:solidFill>
                <a:latin typeface="Dutch801 XBd BT"/>
              </a:rPr>
              <a:t>A</a:t>
            </a:r>
            <a:r>
              <a:rPr lang="en-US" sz="1000" b="0" i="0" strike="noStrike">
                <a:solidFill>
                  <a:srgbClr val="000000"/>
                </a:solidFill>
                <a:latin typeface="Dutch801 XBd BT"/>
              </a:rPr>
              <a:t>NPARS</a:t>
            </a:r>
            <a:endParaRPr lang="en-US" sz="10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r" rtl="1">
              <a:defRPr sz="1000"/>
            </a:pPr>
            <a:r>
              <a:rPr lang="en-US" sz="1000" b="0" i="0" strike="noStrike">
                <a:solidFill>
                  <a:srgbClr val="000000"/>
                </a:solidFill>
                <a:latin typeface="Dutch801 XBd BT"/>
              </a:rPr>
              <a:t>Eng. &amp; Const. Co. (Pvt)</a:t>
            </a:r>
          </a:p>
          <a:p>
            <a:pPr algn="r" rtl="1">
              <a:defRPr sz="1000"/>
            </a:pPr>
            <a:endParaRPr lang="en-US" sz="1000" b="0" i="0" strike="noStrike">
              <a:solidFill>
                <a:srgbClr val="000000"/>
              </a:solidFill>
              <a:latin typeface="Dutch801 XBd BT"/>
            </a:endParaRPr>
          </a:p>
        </xdr:txBody>
      </xdr:sp>
    </xdr:grpSp>
    <xdr:clientData/>
  </xdr:twoCellAnchor>
  <xdr:twoCellAnchor>
    <xdr:from>
      <xdr:col>2</xdr:col>
      <xdr:colOff>414221</xdr:colOff>
      <xdr:row>1</xdr:row>
      <xdr:rowOff>0</xdr:rowOff>
    </xdr:from>
    <xdr:to>
      <xdr:col>2</xdr:col>
      <xdr:colOff>419818</xdr:colOff>
      <xdr:row>2</xdr:row>
      <xdr:rowOff>3595</xdr:rowOff>
    </xdr:to>
    <xdr:cxnSp macro="">
      <xdr:nvCxnSpPr>
        <xdr:cNvPr id="52" name="Straight Connector 51">
          <a:extLst>
            <a:ext uri="{FF2B5EF4-FFF2-40B4-BE49-F238E27FC236}">
              <a16:creationId xmlns:a16="http://schemas.microsoft.com/office/drawing/2014/main" id="{00000000-0008-0000-0300-000034000000}"/>
            </a:ext>
          </a:extLst>
        </xdr:cNvPr>
        <xdr:cNvCxnSpPr/>
      </xdr:nvCxnSpPr>
      <xdr:spPr>
        <a:xfrm>
          <a:off x="2271596" y="285750"/>
          <a:ext cx="5597" cy="121327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1074727</xdr:colOff>
      <xdr:row>1</xdr:row>
      <xdr:rowOff>0</xdr:rowOff>
    </xdr:from>
    <xdr:to>
      <xdr:col>10</xdr:col>
      <xdr:colOff>1080324</xdr:colOff>
      <xdr:row>2</xdr:row>
      <xdr:rowOff>3595</xdr:rowOff>
    </xdr:to>
    <xdr:cxnSp macro="">
      <xdr:nvCxnSpPr>
        <xdr:cNvPr id="53" name="Straight Connector 52">
          <a:extLst>
            <a:ext uri="{FF2B5EF4-FFF2-40B4-BE49-F238E27FC236}">
              <a16:creationId xmlns:a16="http://schemas.microsoft.com/office/drawing/2014/main" id="{00000000-0008-0000-0300-000035000000}"/>
            </a:ext>
          </a:extLst>
        </xdr:cNvPr>
        <xdr:cNvCxnSpPr/>
      </xdr:nvCxnSpPr>
      <xdr:spPr>
        <a:xfrm>
          <a:off x="8228002" y="285750"/>
          <a:ext cx="5597" cy="121327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171450</xdr:colOff>
      <xdr:row>9</xdr:row>
      <xdr:rowOff>126627</xdr:rowOff>
    </xdr:from>
    <xdr:to>
      <xdr:col>6</xdr:col>
      <xdr:colOff>476250</xdr:colOff>
      <xdr:row>9</xdr:row>
      <xdr:rowOff>383802</xdr:rowOff>
    </xdr:to>
    <xdr:sp macro="" textlink="">
      <xdr:nvSpPr>
        <xdr:cNvPr id="54" name="Rounded Rectangle 53">
          <a:extLst>
            <a:ext uri="{FF2B5EF4-FFF2-40B4-BE49-F238E27FC236}">
              <a16:creationId xmlns:a16="http://schemas.microsoft.com/office/drawing/2014/main" id="{00000000-0008-0000-0300-000036000000}"/>
            </a:ext>
          </a:extLst>
        </xdr:cNvPr>
        <xdr:cNvSpPr/>
      </xdr:nvSpPr>
      <xdr:spPr>
        <a:xfrm>
          <a:off x="4895850" y="4212852"/>
          <a:ext cx="304800" cy="257175"/>
        </a:xfrm>
        <a:prstGeom prst="round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161925</xdr:colOff>
      <xdr:row>9</xdr:row>
      <xdr:rowOff>126627</xdr:rowOff>
    </xdr:from>
    <xdr:to>
      <xdr:col>7</xdr:col>
      <xdr:colOff>466725</xdr:colOff>
      <xdr:row>9</xdr:row>
      <xdr:rowOff>383802</xdr:rowOff>
    </xdr:to>
    <xdr:sp macro="" textlink="">
      <xdr:nvSpPr>
        <xdr:cNvPr id="55" name="Rounded Rectangle 54">
          <a:extLst>
            <a:ext uri="{FF2B5EF4-FFF2-40B4-BE49-F238E27FC236}">
              <a16:creationId xmlns:a16="http://schemas.microsoft.com/office/drawing/2014/main" id="{00000000-0008-0000-0300-000037000000}"/>
            </a:ext>
          </a:extLst>
        </xdr:cNvPr>
        <xdr:cNvSpPr/>
      </xdr:nvSpPr>
      <xdr:spPr>
        <a:xfrm>
          <a:off x="5486400" y="4212852"/>
          <a:ext cx="304800" cy="257175"/>
        </a:xfrm>
        <a:prstGeom prst="round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180975</xdr:colOff>
      <xdr:row>9</xdr:row>
      <xdr:rowOff>126627</xdr:rowOff>
    </xdr:from>
    <xdr:to>
      <xdr:col>8</xdr:col>
      <xdr:colOff>485775</xdr:colOff>
      <xdr:row>9</xdr:row>
      <xdr:rowOff>383802</xdr:rowOff>
    </xdr:to>
    <xdr:sp macro="" textlink="">
      <xdr:nvSpPr>
        <xdr:cNvPr id="56" name="Rounded Rectangle 55">
          <a:extLst>
            <a:ext uri="{FF2B5EF4-FFF2-40B4-BE49-F238E27FC236}">
              <a16:creationId xmlns:a16="http://schemas.microsoft.com/office/drawing/2014/main" id="{00000000-0008-0000-0300-000038000000}"/>
            </a:ext>
          </a:extLst>
        </xdr:cNvPr>
        <xdr:cNvSpPr/>
      </xdr:nvSpPr>
      <xdr:spPr>
        <a:xfrm>
          <a:off x="6115050" y="4212852"/>
          <a:ext cx="304800" cy="257175"/>
        </a:xfrm>
        <a:prstGeom prst="round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9</xdr:col>
      <xdr:colOff>180975</xdr:colOff>
      <xdr:row>9</xdr:row>
      <xdr:rowOff>126627</xdr:rowOff>
    </xdr:from>
    <xdr:to>
      <xdr:col>9</xdr:col>
      <xdr:colOff>485775</xdr:colOff>
      <xdr:row>9</xdr:row>
      <xdr:rowOff>383802</xdr:rowOff>
    </xdr:to>
    <xdr:sp macro="" textlink="">
      <xdr:nvSpPr>
        <xdr:cNvPr id="57" name="Rounded Rectangle 56">
          <a:extLst>
            <a:ext uri="{FF2B5EF4-FFF2-40B4-BE49-F238E27FC236}">
              <a16:creationId xmlns:a16="http://schemas.microsoft.com/office/drawing/2014/main" id="{00000000-0008-0000-0300-000039000000}"/>
            </a:ext>
          </a:extLst>
        </xdr:cNvPr>
        <xdr:cNvSpPr/>
      </xdr:nvSpPr>
      <xdr:spPr>
        <a:xfrm>
          <a:off x="6724650" y="4212852"/>
          <a:ext cx="304800" cy="257175"/>
        </a:xfrm>
        <a:prstGeom prst="round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621846</xdr:colOff>
      <xdr:row>4</xdr:row>
      <xdr:rowOff>81643</xdr:rowOff>
    </xdr:from>
    <xdr:to>
      <xdr:col>10</xdr:col>
      <xdr:colOff>307521</xdr:colOff>
      <xdr:row>4</xdr:row>
      <xdr:rowOff>243568</xdr:rowOff>
    </xdr:to>
    <xdr:sp macro="" textlink="">
      <xdr:nvSpPr>
        <xdr:cNvPr id="16387" name="Text Box 3">
          <a:extLst>
            <a:ext uri="{FF2B5EF4-FFF2-40B4-BE49-F238E27FC236}">
              <a16:creationId xmlns:a16="http://schemas.microsoft.com/office/drawing/2014/main" id="{00000000-0008-0000-0A00-000003400000}"/>
            </a:ext>
          </a:extLst>
        </xdr:cNvPr>
        <xdr:cNvSpPr txBox="1">
          <a:spLocks noChangeArrowheads="1"/>
        </xdr:cNvSpPr>
      </xdr:nvSpPr>
      <xdr:spPr bwMode="auto">
        <a:xfrm>
          <a:off x="8078560" y="2190750"/>
          <a:ext cx="406854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800" b="1" i="0" strike="noStrike">
              <a:solidFill>
                <a:srgbClr val="000000"/>
              </a:solidFill>
              <a:latin typeface="Arial"/>
              <a:cs typeface="Arial"/>
            </a:rPr>
            <a:t>OF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130171</xdr:colOff>
      <xdr:row>0</xdr:row>
      <xdr:rowOff>95250</xdr:rowOff>
    </xdr:from>
    <xdr:to>
      <xdr:col>0</xdr:col>
      <xdr:colOff>1211958</xdr:colOff>
      <xdr:row>0</xdr:row>
      <xdr:rowOff>97503</xdr:rowOff>
    </xdr:to>
    <xdr:pic>
      <xdr:nvPicPr>
        <xdr:cNvPr id="2" name="Picture 1" descr="كنسرسيوم.jpg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 rot="10800000" flipV="1">
          <a:off x="130171" y="95250"/>
          <a:ext cx="1081787" cy="225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514350</xdr:colOff>
      <xdr:row>3</xdr:row>
      <xdr:rowOff>152400</xdr:rowOff>
    </xdr:from>
    <xdr:to>
      <xdr:col>4</xdr:col>
      <xdr:colOff>514350</xdr:colOff>
      <xdr:row>3</xdr:row>
      <xdr:rowOff>152400</xdr:rowOff>
    </xdr:to>
    <xdr:sp macro="" textlink="">
      <xdr:nvSpPr>
        <xdr:cNvPr id="30749" name="Line 5">
          <a:extLst>
            <a:ext uri="{FF2B5EF4-FFF2-40B4-BE49-F238E27FC236}">
              <a16:creationId xmlns:a16="http://schemas.microsoft.com/office/drawing/2014/main" id="{00000000-0008-0000-0D00-00001D780000}"/>
            </a:ext>
          </a:extLst>
        </xdr:cNvPr>
        <xdr:cNvSpPr>
          <a:spLocks noChangeShapeType="1"/>
        </xdr:cNvSpPr>
      </xdr:nvSpPr>
      <xdr:spPr bwMode="auto">
        <a:xfrm>
          <a:off x="5810250" y="1638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514350</xdr:colOff>
      <xdr:row>3</xdr:row>
      <xdr:rowOff>152400</xdr:rowOff>
    </xdr:from>
    <xdr:to>
      <xdr:col>1</xdr:col>
      <xdr:colOff>514350</xdr:colOff>
      <xdr:row>3</xdr:row>
      <xdr:rowOff>152400</xdr:rowOff>
    </xdr:to>
    <xdr:sp macro="" textlink="">
      <xdr:nvSpPr>
        <xdr:cNvPr id="30750" name="Line 6">
          <a:extLst>
            <a:ext uri="{FF2B5EF4-FFF2-40B4-BE49-F238E27FC236}">
              <a16:creationId xmlns:a16="http://schemas.microsoft.com/office/drawing/2014/main" id="{00000000-0008-0000-0D00-00001E780000}"/>
            </a:ext>
          </a:extLst>
        </xdr:cNvPr>
        <xdr:cNvSpPr>
          <a:spLocks noChangeShapeType="1"/>
        </xdr:cNvSpPr>
      </xdr:nvSpPr>
      <xdr:spPr bwMode="auto">
        <a:xfrm>
          <a:off x="3295650" y="1638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123825</xdr:colOff>
      <xdr:row>0</xdr:row>
      <xdr:rowOff>66676</xdr:rowOff>
    </xdr:from>
    <xdr:to>
      <xdr:col>11</xdr:col>
      <xdr:colOff>225568</xdr:colOff>
      <xdr:row>0</xdr:row>
      <xdr:rowOff>733425</xdr:rowOff>
    </xdr:to>
    <xdr:pic>
      <xdr:nvPicPr>
        <xdr:cNvPr id="3" name="Picture 2" descr="Naft-Latin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91225" y="66676"/>
          <a:ext cx="1111393" cy="6667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0</xdr:row>
      <xdr:rowOff>95250</xdr:rowOff>
    </xdr:from>
    <xdr:to>
      <xdr:col>2</xdr:col>
      <xdr:colOff>83533</xdr:colOff>
      <xdr:row>0</xdr:row>
      <xdr:rowOff>885825</xdr:rowOff>
    </xdr:to>
    <xdr:pic>
      <xdr:nvPicPr>
        <xdr:cNvPr id="4" name="Picture 3" descr="PSA.bmp"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47650" y="95250"/>
          <a:ext cx="1074133" cy="790575"/>
        </a:xfrm>
        <a:prstGeom prst="rect">
          <a:avLst/>
        </a:prstGeom>
      </xdr:spPr>
    </xdr:pic>
    <xdr:clientData/>
  </xdr:twoCellAnchor>
  <xdr:twoCellAnchor>
    <xdr:from>
      <xdr:col>9</xdr:col>
      <xdr:colOff>123825</xdr:colOff>
      <xdr:row>0</xdr:row>
      <xdr:rowOff>66676</xdr:rowOff>
    </xdr:from>
    <xdr:to>
      <xdr:col>11</xdr:col>
      <xdr:colOff>225568</xdr:colOff>
      <xdr:row>0</xdr:row>
      <xdr:rowOff>733425</xdr:rowOff>
    </xdr:to>
    <xdr:pic>
      <xdr:nvPicPr>
        <xdr:cNvPr id="5" name="Picture 4" descr="Naft-Latin">
          <a:extLst>
            <a:ext uri="{FF2B5EF4-FFF2-40B4-BE49-F238E27FC236}">
              <a16:creationId xmlns:a16="http://schemas.microsoft.com/office/drawing/2014/main" id="{00000000-0008-0000-0E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591300" y="66676"/>
          <a:ext cx="1111393" cy="6667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126996</xdr:colOff>
      <xdr:row>0</xdr:row>
      <xdr:rowOff>63498</xdr:rowOff>
    </xdr:from>
    <xdr:to>
      <xdr:col>2</xdr:col>
      <xdr:colOff>437399</xdr:colOff>
      <xdr:row>1</xdr:row>
      <xdr:rowOff>4106</xdr:rowOff>
    </xdr:to>
    <xdr:pic>
      <xdr:nvPicPr>
        <xdr:cNvPr id="6" name="Picture 5" descr="PSA.bmp">
          <a:extLst>
            <a:ext uri="{FF2B5EF4-FFF2-40B4-BE49-F238E27FC236}">
              <a16:creationId xmlns:a16="http://schemas.microsoft.com/office/drawing/2014/main" id="{00000000-0008-0000-0E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6996" y="63498"/>
          <a:ext cx="1796303" cy="109313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514350</xdr:colOff>
      <xdr:row>2</xdr:row>
      <xdr:rowOff>152400</xdr:rowOff>
    </xdr:from>
    <xdr:to>
      <xdr:col>2</xdr:col>
      <xdr:colOff>514350</xdr:colOff>
      <xdr:row>2</xdr:row>
      <xdr:rowOff>152400</xdr:rowOff>
    </xdr:to>
    <xdr:sp macro="" textlink="">
      <xdr:nvSpPr>
        <xdr:cNvPr id="4" name="Line 5"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SpPr>
          <a:spLocks noChangeShapeType="1"/>
        </xdr:cNvSpPr>
      </xdr:nvSpPr>
      <xdr:spPr bwMode="auto">
        <a:xfrm>
          <a:off x="6191250" y="1924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8282</xdr:colOff>
      <xdr:row>0</xdr:row>
      <xdr:rowOff>49697</xdr:rowOff>
    </xdr:from>
    <xdr:to>
      <xdr:col>10</xdr:col>
      <xdr:colOff>1141772</xdr:colOff>
      <xdr:row>0</xdr:row>
      <xdr:rowOff>729702</xdr:rowOff>
    </xdr:to>
    <xdr:pic>
      <xdr:nvPicPr>
        <xdr:cNvPr id="3" name="Picture 2" descr="Naft-Latin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03065" y="49697"/>
          <a:ext cx="1133490" cy="680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104775</xdr:colOff>
      <xdr:row>0</xdr:row>
      <xdr:rowOff>76200</xdr:rowOff>
    </xdr:from>
    <xdr:to>
      <xdr:col>2</xdr:col>
      <xdr:colOff>466725</xdr:colOff>
      <xdr:row>0</xdr:row>
      <xdr:rowOff>858939</xdr:rowOff>
    </xdr:to>
    <xdr:pic>
      <xdr:nvPicPr>
        <xdr:cNvPr id="4" name="Picture 3" descr="PSA.bmp">
          <a:extLst>
            <a:ext uri="{FF2B5EF4-FFF2-40B4-BE49-F238E27FC236}">
              <a16:creationId xmlns:a16="http://schemas.microsoft.com/office/drawing/2014/main" id="{00000000-0008-0000-1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" y="76200"/>
          <a:ext cx="1790700" cy="782739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7</xdr:row>
      <xdr:rowOff>306160</xdr:rowOff>
    </xdr:from>
    <xdr:to>
      <xdr:col>20</xdr:col>
      <xdr:colOff>0</xdr:colOff>
      <xdr:row>14</xdr:row>
      <xdr:rowOff>11339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id="{00000000-0008-0000-1600-00000C000000}"/>
            </a:ext>
          </a:extLst>
        </xdr:cNvPr>
        <xdr:cNvCxnSpPr/>
      </xdr:nvCxnSpPr>
      <xdr:spPr>
        <a:xfrm>
          <a:off x="6565446" y="1961696"/>
          <a:ext cx="2063750" cy="1927679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555625</xdr:colOff>
      <xdr:row>8</xdr:row>
      <xdr:rowOff>0</xdr:rowOff>
    </xdr:from>
    <xdr:to>
      <xdr:col>5</xdr:col>
      <xdr:colOff>11339</xdr:colOff>
      <xdr:row>14</xdr:row>
      <xdr:rowOff>0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id="{00000000-0008-0000-1600-00000E000000}"/>
            </a:ext>
          </a:extLst>
        </xdr:cNvPr>
        <xdr:cNvCxnSpPr/>
      </xdr:nvCxnSpPr>
      <xdr:spPr>
        <a:xfrm rot="5400000">
          <a:off x="555625" y="1973036"/>
          <a:ext cx="1905000" cy="1905000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0</xdr:colOff>
      <xdr:row>7</xdr:row>
      <xdr:rowOff>306160</xdr:rowOff>
    </xdr:from>
    <xdr:to>
      <xdr:col>20</xdr:col>
      <xdr:colOff>0</xdr:colOff>
      <xdr:row>14</xdr:row>
      <xdr:rowOff>11339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00000000-0008-0000-1600-000008000000}"/>
            </a:ext>
          </a:extLst>
        </xdr:cNvPr>
        <xdr:cNvCxnSpPr/>
      </xdr:nvCxnSpPr>
      <xdr:spPr>
        <a:xfrm>
          <a:off x="6496050" y="1973035"/>
          <a:ext cx="2047875" cy="2143579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555625</xdr:colOff>
      <xdr:row>8</xdr:row>
      <xdr:rowOff>0</xdr:rowOff>
    </xdr:from>
    <xdr:to>
      <xdr:col>5</xdr:col>
      <xdr:colOff>11339</xdr:colOff>
      <xdr:row>14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00000000-0008-0000-1600-000009000000}"/>
            </a:ext>
          </a:extLst>
        </xdr:cNvPr>
        <xdr:cNvCxnSpPr/>
      </xdr:nvCxnSpPr>
      <xdr:spPr>
        <a:xfrm rot="5400000">
          <a:off x="426357" y="2110468"/>
          <a:ext cx="2124075" cy="1865539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J65"/>
  <sheetViews>
    <sheetView tabSelected="1" view="pageBreakPreview" zoomScale="115" zoomScaleSheetLayoutView="115" workbookViewId="0">
      <selection activeCell="P8" sqref="P8"/>
    </sheetView>
  </sheetViews>
  <sheetFormatPr defaultRowHeight="12.75" x14ac:dyDescent="0.2"/>
  <cols>
    <col min="1" max="1" width="19.5703125" style="332" bestFit="1" customWidth="1"/>
    <col min="2" max="2" width="19.5703125" style="332" customWidth="1"/>
    <col min="3" max="3" width="4" style="332" bestFit="1" customWidth="1"/>
    <col min="4" max="4" width="24.42578125" style="344" customWidth="1"/>
    <col min="5" max="5" width="6" style="344" customWidth="1"/>
    <col min="6" max="6" width="24.85546875" style="344" customWidth="1"/>
    <col min="7" max="7" width="5.28515625" style="344" bestFit="1" customWidth="1"/>
    <col min="8" max="8" width="6.28515625" style="344" bestFit="1" customWidth="1"/>
    <col min="9" max="9" width="18.85546875" style="344" customWidth="1"/>
    <col min="10" max="16384" width="9.140625" style="332"/>
  </cols>
  <sheetData>
    <row r="1" spans="1:10" x14ac:dyDescent="0.2">
      <c r="A1" s="333" t="s">
        <v>283</v>
      </c>
      <c r="B1" s="334"/>
      <c r="C1" s="346" t="s">
        <v>304</v>
      </c>
      <c r="D1" s="346"/>
      <c r="E1" s="346"/>
      <c r="F1" s="346"/>
      <c r="G1" s="346"/>
      <c r="H1" s="346"/>
      <c r="I1" s="346"/>
    </row>
    <row r="2" spans="1:10" x14ac:dyDescent="0.2">
      <c r="A2" s="335" t="s">
        <v>9</v>
      </c>
      <c r="B2" s="336" t="s">
        <v>408</v>
      </c>
      <c r="C2" s="252" t="s">
        <v>39</v>
      </c>
      <c r="D2" s="253" t="s">
        <v>37</v>
      </c>
      <c r="E2" s="253" t="s">
        <v>16</v>
      </c>
      <c r="F2" s="253" t="s">
        <v>47</v>
      </c>
      <c r="G2" s="253" t="s">
        <v>16</v>
      </c>
      <c r="H2" s="253" t="s">
        <v>284</v>
      </c>
      <c r="I2" s="253" t="s">
        <v>48</v>
      </c>
    </row>
    <row r="3" spans="1:10" ht="25.5" x14ac:dyDescent="0.2">
      <c r="A3" s="335" t="s">
        <v>60</v>
      </c>
      <c r="B3" s="337">
        <v>99003</v>
      </c>
      <c r="C3" s="269">
        <v>1</v>
      </c>
      <c r="D3" s="270" t="s">
        <v>400</v>
      </c>
      <c r="E3" s="270" t="s">
        <v>394</v>
      </c>
      <c r="F3" s="270" t="s">
        <v>401</v>
      </c>
      <c r="G3" s="270" t="s">
        <v>402</v>
      </c>
      <c r="H3" s="338" t="s">
        <v>386</v>
      </c>
      <c r="I3" s="269">
        <v>88011</v>
      </c>
      <c r="J3" s="339"/>
    </row>
    <row r="4" spans="1:10" ht="25.5" x14ac:dyDescent="0.2">
      <c r="A4" s="335" t="s">
        <v>285</v>
      </c>
      <c r="B4" s="337">
        <v>1</v>
      </c>
      <c r="C4" s="269">
        <v>2</v>
      </c>
      <c r="D4" s="270" t="s">
        <v>400</v>
      </c>
      <c r="E4" s="270" t="s">
        <v>394</v>
      </c>
      <c r="F4" s="270" t="s">
        <v>401</v>
      </c>
      <c r="G4" s="270" t="s">
        <v>402</v>
      </c>
      <c r="H4" s="338" t="s">
        <v>403</v>
      </c>
      <c r="I4" s="269">
        <v>88011</v>
      </c>
    </row>
    <row r="5" spans="1:10" ht="25.5" x14ac:dyDescent="0.2">
      <c r="A5" s="335" t="s">
        <v>286</v>
      </c>
      <c r="B5" s="337">
        <v>88</v>
      </c>
      <c r="C5" s="269"/>
      <c r="D5" s="270" t="s">
        <v>400</v>
      </c>
      <c r="E5" s="270" t="s">
        <v>394</v>
      </c>
      <c r="F5" s="270" t="s">
        <v>407</v>
      </c>
      <c r="G5" s="270" t="s">
        <v>394</v>
      </c>
      <c r="H5" s="338" t="s">
        <v>386</v>
      </c>
      <c r="I5" s="269">
        <v>88012</v>
      </c>
    </row>
    <row r="6" spans="1:10" x14ac:dyDescent="0.2">
      <c r="A6" s="335" t="s">
        <v>289</v>
      </c>
      <c r="B6" s="340" t="s">
        <v>405</v>
      </c>
      <c r="C6" s="269"/>
      <c r="D6" s="270"/>
      <c r="E6" s="270"/>
      <c r="F6" s="270"/>
      <c r="G6" s="270"/>
      <c r="H6" s="338"/>
      <c r="I6" s="269"/>
    </row>
    <row r="7" spans="1:10" x14ac:dyDescent="0.2">
      <c r="A7" s="335" t="s">
        <v>290</v>
      </c>
      <c r="B7" s="337" t="s">
        <v>396</v>
      </c>
      <c r="C7" s="269"/>
      <c r="D7" s="270"/>
      <c r="E7" s="270"/>
      <c r="F7" s="270"/>
      <c r="G7" s="270"/>
      <c r="H7" s="338"/>
      <c r="I7" s="269"/>
    </row>
    <row r="8" spans="1:10" x14ac:dyDescent="0.2">
      <c r="A8" s="335" t="s">
        <v>293</v>
      </c>
      <c r="B8" s="337" t="s">
        <v>397</v>
      </c>
      <c r="C8" s="269"/>
      <c r="D8" s="270"/>
      <c r="E8" s="270"/>
      <c r="F8" s="270"/>
      <c r="G8" s="270"/>
      <c r="H8" s="338"/>
      <c r="I8" s="269"/>
    </row>
    <row r="9" spans="1:10" x14ac:dyDescent="0.2">
      <c r="A9" s="335" t="s">
        <v>280</v>
      </c>
      <c r="B9" s="337">
        <v>898</v>
      </c>
      <c r="C9" s="269"/>
      <c r="D9" s="270"/>
      <c r="E9" s="270"/>
      <c r="F9" s="270"/>
      <c r="G9" s="270"/>
      <c r="H9" s="338"/>
      <c r="I9" s="269"/>
    </row>
    <row r="10" spans="1:10" x14ac:dyDescent="0.2">
      <c r="A10" s="335" t="s">
        <v>294</v>
      </c>
      <c r="B10" s="337" t="s">
        <v>398</v>
      </c>
      <c r="C10" s="269"/>
      <c r="D10" s="270"/>
      <c r="E10" s="270"/>
      <c r="F10" s="270"/>
      <c r="G10" s="270"/>
      <c r="H10" s="338"/>
      <c r="I10" s="269"/>
    </row>
    <row r="11" spans="1:10" ht="12.75" customHeight="1" x14ac:dyDescent="0.2">
      <c r="A11" s="335" t="s">
        <v>295</v>
      </c>
      <c r="B11" s="341" t="s">
        <v>399</v>
      </c>
      <c r="C11" s="269"/>
      <c r="D11" s="342"/>
      <c r="E11" s="340"/>
      <c r="F11" s="340"/>
      <c r="G11" s="340"/>
      <c r="H11" s="340"/>
      <c r="I11" s="269"/>
    </row>
    <row r="12" spans="1:10" x14ac:dyDescent="0.2">
      <c r="A12" s="335" t="s">
        <v>296</v>
      </c>
      <c r="B12" s="337"/>
      <c r="C12" s="269"/>
      <c r="D12" s="342"/>
      <c r="E12" s="340"/>
      <c r="F12" s="340"/>
      <c r="G12" s="340"/>
      <c r="H12" s="340"/>
      <c r="I12" s="269"/>
    </row>
    <row r="13" spans="1:10" x14ac:dyDescent="0.2">
      <c r="A13" s="335" t="s">
        <v>297</v>
      </c>
      <c r="B13" s="337">
        <v>3</v>
      </c>
      <c r="C13" s="269"/>
      <c r="D13" s="340"/>
      <c r="E13" s="340"/>
      <c r="F13" s="340"/>
      <c r="G13" s="340"/>
      <c r="H13" s="340"/>
      <c r="I13" s="340"/>
    </row>
    <row r="14" spans="1:10" x14ac:dyDescent="0.2">
      <c r="A14" s="335" t="s">
        <v>298</v>
      </c>
      <c r="B14" s="337" t="s">
        <v>406</v>
      </c>
      <c r="C14" s="269"/>
      <c r="D14" s="340"/>
      <c r="E14" s="340"/>
      <c r="F14" s="340"/>
      <c r="G14" s="340"/>
      <c r="H14" s="340"/>
      <c r="I14" s="340"/>
    </row>
    <row r="15" spans="1:10" x14ac:dyDescent="0.2">
      <c r="A15" s="335" t="s">
        <v>59</v>
      </c>
      <c r="B15" s="337" t="s">
        <v>404</v>
      </c>
      <c r="C15" s="269"/>
      <c r="D15" s="270"/>
      <c r="E15" s="270"/>
      <c r="F15" s="270"/>
      <c r="G15" s="270"/>
      <c r="H15" s="338"/>
      <c r="I15" s="269"/>
    </row>
    <row r="16" spans="1:10" ht="17.25" customHeight="1" x14ac:dyDescent="0.2">
      <c r="A16" s="335" t="s">
        <v>287</v>
      </c>
      <c r="B16" s="337" t="s">
        <v>395</v>
      </c>
      <c r="C16" s="269"/>
      <c r="D16" s="270"/>
      <c r="E16" s="270"/>
      <c r="F16" s="270"/>
      <c r="G16" s="270"/>
      <c r="H16" s="338"/>
      <c r="I16" s="269"/>
    </row>
    <row r="17" spans="1:9" x14ac:dyDescent="0.2">
      <c r="A17" s="335" t="s">
        <v>288</v>
      </c>
      <c r="B17" s="337">
        <v>36.6</v>
      </c>
      <c r="C17" s="269"/>
      <c r="D17" s="270"/>
      <c r="E17" s="270"/>
      <c r="F17" s="270"/>
      <c r="G17" s="270"/>
      <c r="H17" s="338"/>
      <c r="I17" s="269"/>
    </row>
    <row r="18" spans="1:9" x14ac:dyDescent="0.2">
      <c r="A18" s="335" t="s">
        <v>291</v>
      </c>
      <c r="B18" s="337">
        <v>109975</v>
      </c>
      <c r="C18" s="269"/>
      <c r="D18" s="270"/>
      <c r="E18" s="270"/>
      <c r="F18" s="270"/>
      <c r="G18" s="270"/>
      <c r="H18" s="338"/>
      <c r="I18" s="269"/>
    </row>
    <row r="19" spans="1:9" x14ac:dyDescent="0.2">
      <c r="A19" s="335" t="s">
        <v>292</v>
      </c>
      <c r="B19" s="337">
        <v>111744</v>
      </c>
      <c r="C19" s="269"/>
      <c r="D19" s="270"/>
      <c r="E19" s="270"/>
      <c r="F19" s="270"/>
      <c r="G19" s="270"/>
      <c r="H19" s="338"/>
      <c r="I19" s="269"/>
    </row>
    <row r="20" spans="1:9" x14ac:dyDescent="0.2">
      <c r="A20" s="334"/>
      <c r="B20" s="334"/>
      <c r="C20" s="269"/>
      <c r="D20" s="270"/>
      <c r="E20" s="270"/>
      <c r="F20" s="270"/>
      <c r="G20" s="270"/>
      <c r="H20" s="338"/>
      <c r="I20" s="269"/>
    </row>
    <row r="21" spans="1:9" x14ac:dyDescent="0.2">
      <c r="A21" s="334"/>
      <c r="B21" s="334"/>
      <c r="C21" s="269"/>
      <c r="D21" s="270"/>
      <c r="E21" s="270"/>
      <c r="F21" s="270"/>
      <c r="G21" s="270"/>
      <c r="H21" s="338"/>
      <c r="I21" s="269"/>
    </row>
    <row r="22" spans="1:9" x14ac:dyDescent="0.2">
      <c r="A22" s="334"/>
      <c r="B22" s="334"/>
      <c r="C22" s="269"/>
      <c r="D22" s="270"/>
      <c r="E22" s="270"/>
      <c r="F22" s="270"/>
      <c r="G22" s="270"/>
      <c r="H22" s="338"/>
      <c r="I22" s="269"/>
    </row>
    <row r="23" spans="1:9" x14ac:dyDescent="0.2">
      <c r="A23" s="334"/>
      <c r="B23" s="334"/>
      <c r="C23" s="269"/>
      <c r="D23" s="270"/>
      <c r="E23" s="270"/>
      <c r="F23" s="270"/>
      <c r="G23" s="270"/>
      <c r="H23" s="338"/>
      <c r="I23" s="269"/>
    </row>
    <row r="24" spans="1:9" x14ac:dyDescent="0.2">
      <c r="A24" s="334"/>
      <c r="B24" s="334"/>
      <c r="C24" s="269"/>
      <c r="D24" s="270"/>
      <c r="E24" s="270"/>
      <c r="F24" s="270"/>
      <c r="G24" s="270"/>
      <c r="H24" s="338"/>
      <c r="I24" s="269"/>
    </row>
    <row r="25" spans="1:9" x14ac:dyDescent="0.2">
      <c r="A25" s="334"/>
      <c r="B25" s="334"/>
      <c r="C25" s="269"/>
      <c r="D25" s="270"/>
      <c r="E25" s="270"/>
      <c r="F25" s="270"/>
      <c r="G25" s="270"/>
      <c r="H25" s="338"/>
      <c r="I25" s="269"/>
    </row>
    <row r="26" spans="1:9" x14ac:dyDescent="0.2">
      <c r="A26" s="334"/>
      <c r="B26" s="334"/>
      <c r="C26" s="269"/>
      <c r="D26" s="270"/>
      <c r="E26" s="270"/>
      <c r="F26" s="270"/>
      <c r="G26" s="270"/>
      <c r="H26" s="338"/>
      <c r="I26" s="269"/>
    </row>
    <row r="27" spans="1:9" x14ac:dyDescent="0.2">
      <c r="A27" s="334"/>
      <c r="B27" s="334"/>
      <c r="C27" s="269"/>
      <c r="D27" s="270"/>
      <c r="E27" s="270"/>
      <c r="F27" s="270"/>
      <c r="G27" s="270"/>
      <c r="H27" s="338"/>
      <c r="I27" s="269"/>
    </row>
    <row r="28" spans="1:9" x14ac:dyDescent="0.2">
      <c r="A28" s="334"/>
      <c r="B28" s="334"/>
      <c r="C28" s="269"/>
      <c r="D28" s="270"/>
      <c r="E28" s="270"/>
      <c r="F28" s="270"/>
      <c r="G28" s="270"/>
      <c r="H28" s="340"/>
      <c r="I28" s="269"/>
    </row>
    <row r="29" spans="1:9" x14ac:dyDescent="0.2">
      <c r="A29" s="334"/>
      <c r="B29" s="334"/>
      <c r="C29" s="269"/>
      <c r="D29" s="270"/>
      <c r="E29" s="270"/>
      <c r="F29" s="270"/>
      <c r="G29" s="270"/>
      <c r="H29" s="340"/>
      <c r="I29" s="269"/>
    </row>
    <row r="30" spans="1:9" x14ac:dyDescent="0.2">
      <c r="A30" s="334"/>
      <c r="B30" s="334"/>
      <c r="C30" s="269"/>
      <c r="D30" s="270"/>
      <c r="E30" s="270"/>
      <c r="F30" s="270"/>
      <c r="G30" s="270"/>
      <c r="H30" s="340"/>
      <c r="I30" s="269"/>
    </row>
    <row r="31" spans="1:9" x14ac:dyDescent="0.2">
      <c r="A31" s="334"/>
      <c r="B31" s="334"/>
      <c r="C31" s="269"/>
      <c r="D31" s="270"/>
      <c r="E31" s="270"/>
      <c r="F31" s="270"/>
      <c r="G31" s="270"/>
      <c r="H31" s="340"/>
      <c r="I31" s="269"/>
    </row>
    <row r="32" spans="1:9" x14ac:dyDescent="0.2">
      <c r="A32" s="334"/>
      <c r="B32" s="334"/>
      <c r="C32" s="269"/>
      <c r="D32" s="270"/>
      <c r="E32" s="270"/>
      <c r="F32" s="270"/>
      <c r="G32" s="270"/>
      <c r="H32" s="340"/>
      <c r="I32" s="269"/>
    </row>
    <row r="33" spans="1:9" x14ac:dyDescent="0.2">
      <c r="A33" s="334"/>
      <c r="B33" s="334"/>
      <c r="C33" s="269"/>
      <c r="D33" s="270"/>
      <c r="E33" s="270"/>
      <c r="F33" s="270"/>
      <c r="G33" s="270"/>
      <c r="H33" s="340"/>
      <c r="I33" s="269"/>
    </row>
    <row r="34" spans="1:9" x14ac:dyDescent="0.2">
      <c r="A34" s="334"/>
      <c r="B34" s="334"/>
      <c r="C34" s="269"/>
      <c r="D34" s="270"/>
      <c r="E34" s="270"/>
      <c r="F34" s="270"/>
      <c r="G34" s="270"/>
      <c r="H34" s="340"/>
      <c r="I34" s="269"/>
    </row>
    <row r="35" spans="1:9" x14ac:dyDescent="0.2">
      <c r="A35" s="334"/>
      <c r="B35" s="334"/>
      <c r="C35" s="269"/>
      <c r="D35" s="270"/>
      <c r="E35" s="270"/>
      <c r="F35" s="270"/>
      <c r="G35" s="270"/>
      <c r="H35" s="340"/>
      <c r="I35" s="269"/>
    </row>
    <row r="36" spans="1:9" x14ac:dyDescent="0.2">
      <c r="A36" s="334"/>
      <c r="B36" s="334"/>
      <c r="C36" s="269"/>
      <c r="D36" s="270"/>
      <c r="E36" s="270"/>
      <c r="F36" s="270"/>
      <c r="G36" s="270"/>
      <c r="H36" s="340"/>
      <c r="I36" s="269"/>
    </row>
    <row r="37" spans="1:9" x14ac:dyDescent="0.2">
      <c r="A37" s="334"/>
      <c r="B37" s="334"/>
      <c r="C37" s="269"/>
      <c r="D37" s="270"/>
      <c r="E37" s="270"/>
      <c r="F37" s="270"/>
      <c r="G37" s="270"/>
      <c r="H37" s="340"/>
      <c r="I37" s="269"/>
    </row>
    <row r="38" spans="1:9" x14ac:dyDescent="0.2">
      <c r="A38" s="334"/>
      <c r="B38" s="334"/>
      <c r="C38" s="269"/>
      <c r="D38" s="270"/>
      <c r="E38" s="270"/>
      <c r="F38" s="270"/>
      <c r="G38" s="270"/>
      <c r="H38" s="340"/>
      <c r="I38" s="269"/>
    </row>
    <row r="39" spans="1:9" x14ac:dyDescent="0.2">
      <c r="A39" s="334"/>
      <c r="B39" s="334"/>
      <c r="C39" s="269"/>
      <c r="D39" s="270"/>
      <c r="E39" s="270"/>
      <c r="F39" s="270"/>
      <c r="G39" s="270"/>
      <c r="H39" s="340"/>
      <c r="I39" s="269"/>
    </row>
    <row r="40" spans="1:9" x14ac:dyDescent="0.2">
      <c r="A40" s="334"/>
      <c r="B40" s="334"/>
      <c r="C40" s="269"/>
      <c r="D40" s="270"/>
      <c r="E40" s="270"/>
      <c r="F40" s="270"/>
      <c r="G40" s="270"/>
      <c r="H40" s="340"/>
      <c r="I40" s="269"/>
    </row>
    <row r="41" spans="1:9" x14ac:dyDescent="0.2">
      <c r="A41" s="334"/>
      <c r="B41" s="334"/>
      <c r="C41" s="269"/>
      <c r="D41" s="270"/>
      <c r="E41" s="270"/>
      <c r="F41" s="270"/>
      <c r="G41" s="270"/>
      <c r="H41" s="340"/>
      <c r="I41" s="269"/>
    </row>
    <row r="42" spans="1:9" x14ac:dyDescent="0.2">
      <c r="A42" s="334"/>
      <c r="B42" s="334"/>
      <c r="C42" s="269"/>
      <c r="D42" s="270"/>
      <c r="E42" s="270"/>
      <c r="F42" s="270"/>
      <c r="G42" s="270"/>
      <c r="H42" s="340"/>
      <c r="I42" s="269"/>
    </row>
    <row r="43" spans="1:9" x14ac:dyDescent="0.2">
      <c r="A43" s="334"/>
      <c r="B43" s="334"/>
      <c r="C43" s="269"/>
      <c r="D43" s="270"/>
      <c r="E43" s="270"/>
      <c r="F43" s="270"/>
      <c r="G43" s="270"/>
      <c r="H43" s="340"/>
      <c r="I43" s="269"/>
    </row>
    <row r="44" spans="1:9" x14ac:dyDescent="0.2">
      <c r="A44" s="334"/>
      <c r="B44" s="334"/>
      <c r="C44" s="269"/>
      <c r="D44" s="270"/>
      <c r="E44" s="270"/>
      <c r="F44" s="270"/>
      <c r="G44" s="270"/>
      <c r="H44" s="340"/>
      <c r="I44" s="269"/>
    </row>
    <row r="45" spans="1:9" x14ac:dyDescent="0.2">
      <c r="A45" s="334"/>
      <c r="B45" s="334"/>
      <c r="C45" s="269"/>
      <c r="D45" s="270"/>
      <c r="E45" s="270"/>
      <c r="F45" s="270"/>
      <c r="G45" s="270"/>
      <c r="H45" s="340"/>
      <c r="I45" s="269"/>
    </row>
    <row r="46" spans="1:9" x14ac:dyDescent="0.2">
      <c r="A46" s="334"/>
      <c r="B46" s="334"/>
      <c r="C46" s="269"/>
      <c r="D46" s="270"/>
      <c r="E46" s="270"/>
      <c r="F46" s="270"/>
      <c r="G46" s="270"/>
      <c r="H46" s="340"/>
      <c r="I46" s="269"/>
    </row>
    <row r="47" spans="1:9" x14ac:dyDescent="0.2">
      <c r="A47" s="334"/>
      <c r="B47" s="334"/>
      <c r="C47" s="269"/>
      <c r="D47" s="270"/>
      <c r="E47" s="270"/>
      <c r="F47" s="270"/>
      <c r="G47" s="270"/>
      <c r="H47" s="340"/>
      <c r="I47" s="269"/>
    </row>
    <row r="48" spans="1:9" x14ac:dyDescent="0.2">
      <c r="A48" s="334"/>
      <c r="B48" s="334"/>
      <c r="C48" s="337"/>
      <c r="D48" s="340"/>
      <c r="E48" s="340"/>
      <c r="F48" s="340"/>
      <c r="G48" s="340"/>
      <c r="H48" s="340"/>
      <c r="I48" s="340"/>
    </row>
    <row r="49" spans="1:9" x14ac:dyDescent="0.2">
      <c r="A49" s="334"/>
      <c r="B49" s="334"/>
      <c r="C49" s="337"/>
      <c r="D49" s="340"/>
      <c r="E49" s="340"/>
      <c r="F49" s="340"/>
      <c r="G49" s="340"/>
      <c r="H49" s="340"/>
      <c r="I49" s="340"/>
    </row>
    <row r="50" spans="1:9" x14ac:dyDescent="0.2">
      <c r="A50" s="334"/>
      <c r="B50" s="334"/>
      <c r="C50" s="337"/>
      <c r="D50" s="340"/>
      <c r="E50" s="340"/>
      <c r="F50" s="340"/>
      <c r="G50" s="340"/>
      <c r="H50" s="340"/>
      <c r="I50" s="340"/>
    </row>
    <row r="51" spans="1:9" x14ac:dyDescent="0.2">
      <c r="A51" s="334"/>
      <c r="B51" s="334"/>
      <c r="C51" s="337"/>
      <c r="D51" s="340"/>
      <c r="E51" s="340"/>
      <c r="F51" s="340"/>
      <c r="G51" s="340"/>
      <c r="H51" s="340"/>
      <c r="I51" s="340"/>
    </row>
    <row r="52" spans="1:9" x14ac:dyDescent="0.2">
      <c r="A52" s="334"/>
      <c r="B52" s="334"/>
      <c r="C52" s="334"/>
      <c r="D52" s="343"/>
      <c r="E52" s="343"/>
      <c r="F52" s="343"/>
      <c r="G52" s="343"/>
      <c r="H52" s="343"/>
      <c r="I52" s="343"/>
    </row>
    <row r="53" spans="1:9" x14ac:dyDescent="0.2">
      <c r="A53" s="334"/>
      <c r="B53" s="334"/>
      <c r="C53" s="334"/>
      <c r="D53" s="343"/>
      <c r="E53" s="343"/>
      <c r="F53" s="343"/>
      <c r="G53" s="343"/>
      <c r="H53" s="343"/>
      <c r="I53" s="343"/>
    </row>
    <row r="54" spans="1:9" x14ac:dyDescent="0.2">
      <c r="A54" s="334"/>
      <c r="B54" s="334"/>
      <c r="C54" s="334"/>
      <c r="D54" s="343"/>
      <c r="E54" s="343"/>
      <c r="F54" s="343"/>
      <c r="G54" s="343"/>
      <c r="H54" s="343"/>
      <c r="I54" s="343"/>
    </row>
    <row r="55" spans="1:9" x14ac:dyDescent="0.2">
      <c r="A55" s="334"/>
      <c r="B55" s="334"/>
      <c r="C55" s="334"/>
      <c r="D55" s="343"/>
      <c r="E55" s="343"/>
      <c r="F55" s="343"/>
      <c r="G55" s="343"/>
      <c r="H55" s="343"/>
      <c r="I55" s="343"/>
    </row>
    <row r="56" spans="1:9" x14ac:dyDescent="0.2">
      <c r="A56" s="334"/>
      <c r="B56" s="334"/>
      <c r="C56" s="334"/>
      <c r="D56" s="343"/>
      <c r="E56" s="343"/>
      <c r="F56" s="343"/>
      <c r="G56" s="343"/>
      <c r="H56" s="343"/>
      <c r="I56" s="343"/>
    </row>
    <row r="57" spans="1:9" x14ac:dyDescent="0.2">
      <c r="A57" s="334"/>
      <c r="B57" s="334"/>
      <c r="C57" s="334"/>
      <c r="D57" s="343"/>
      <c r="E57" s="343"/>
      <c r="F57" s="343"/>
      <c r="G57" s="343"/>
      <c r="H57" s="343"/>
      <c r="I57" s="343"/>
    </row>
    <row r="58" spans="1:9" x14ac:dyDescent="0.2">
      <c r="A58" s="334"/>
      <c r="B58" s="334"/>
      <c r="C58" s="334"/>
      <c r="D58" s="343"/>
      <c r="E58" s="343"/>
      <c r="F58" s="343"/>
      <c r="G58" s="343"/>
      <c r="H58" s="343"/>
      <c r="I58" s="343"/>
    </row>
    <row r="59" spans="1:9" x14ac:dyDescent="0.2">
      <c r="A59" s="334"/>
      <c r="B59" s="334"/>
      <c r="C59" s="334"/>
      <c r="D59" s="343"/>
      <c r="E59" s="343"/>
      <c r="F59" s="343"/>
      <c r="G59" s="343"/>
      <c r="H59" s="343"/>
      <c r="I59" s="343"/>
    </row>
    <row r="60" spans="1:9" x14ac:dyDescent="0.2">
      <c r="A60" s="334"/>
      <c r="B60" s="334"/>
      <c r="C60" s="334"/>
      <c r="D60" s="343"/>
      <c r="E60" s="343"/>
      <c r="F60" s="343"/>
      <c r="G60" s="343"/>
      <c r="H60" s="343"/>
      <c r="I60" s="343"/>
    </row>
    <row r="61" spans="1:9" x14ac:dyDescent="0.2">
      <c r="A61" s="334"/>
      <c r="B61" s="334"/>
      <c r="C61" s="334"/>
      <c r="D61" s="343"/>
      <c r="E61" s="343"/>
      <c r="F61" s="343"/>
      <c r="G61" s="343"/>
      <c r="H61" s="343"/>
      <c r="I61" s="343"/>
    </row>
    <row r="62" spans="1:9" x14ac:dyDescent="0.2">
      <c r="A62" s="334"/>
      <c r="B62" s="334"/>
      <c r="C62" s="334"/>
      <c r="D62" s="343"/>
      <c r="E62" s="343"/>
      <c r="F62" s="343"/>
      <c r="G62" s="343"/>
      <c r="H62" s="343"/>
      <c r="I62" s="343"/>
    </row>
    <row r="63" spans="1:9" x14ac:dyDescent="0.2">
      <c r="A63" s="334"/>
      <c r="B63" s="334"/>
      <c r="C63" s="334"/>
      <c r="D63" s="343"/>
      <c r="E63" s="343"/>
      <c r="F63" s="343"/>
      <c r="G63" s="343"/>
      <c r="H63" s="343"/>
      <c r="I63" s="343"/>
    </row>
    <row r="64" spans="1:9" x14ac:dyDescent="0.2">
      <c r="A64" s="334"/>
      <c r="B64" s="334"/>
      <c r="C64" s="334"/>
      <c r="D64" s="343"/>
      <c r="E64" s="343"/>
      <c r="F64" s="343"/>
      <c r="G64" s="343"/>
      <c r="H64" s="343"/>
      <c r="I64" s="343"/>
    </row>
    <row r="65" spans="1:9" x14ac:dyDescent="0.2">
      <c r="A65" s="334"/>
      <c r="B65" s="334"/>
      <c r="C65" s="334"/>
      <c r="D65" s="343"/>
      <c r="E65" s="343"/>
      <c r="F65" s="343"/>
      <c r="G65" s="343"/>
      <c r="H65" s="343"/>
      <c r="I65" s="343"/>
    </row>
  </sheetData>
  <mergeCells count="1">
    <mergeCell ref="C1:I1"/>
  </mergeCells>
  <phoneticPr fontId="65" type="noConversion"/>
  <conditionalFormatting sqref="A26:B26">
    <cfRule type="expression" dxfId="20" priority="36">
      <formula>#REF!=3</formula>
    </cfRule>
    <cfRule type="expression" dxfId="19" priority="37">
      <formula>#REF!=2</formula>
    </cfRule>
    <cfRule type="expression" dxfId="18" priority="38">
      <formula>#REF!=1</formula>
    </cfRule>
  </conditionalFormatting>
  <pageMargins left="0.7" right="0.7" top="0.75" bottom="0.75" header="0.3" footer="0.3"/>
  <pageSetup scale="61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2" tint="-0.499984740745262"/>
  </sheetPr>
  <dimension ref="B1:L44"/>
  <sheetViews>
    <sheetView showGridLines="0" tabSelected="1" view="pageBreakPreview" zoomScaleSheetLayoutView="100" workbookViewId="0">
      <selection activeCell="P8" sqref="P8"/>
    </sheetView>
  </sheetViews>
  <sheetFormatPr defaultRowHeight="12.75" x14ac:dyDescent="0.2"/>
  <cols>
    <col min="1" max="1" width="2.42578125" customWidth="1"/>
    <col min="2" max="2" width="5.85546875" customWidth="1"/>
    <col min="3" max="3" width="14.5703125" customWidth="1"/>
    <col min="4" max="4" width="16.28515625" customWidth="1"/>
    <col min="5" max="5" width="27.7109375" customWidth="1"/>
    <col min="6" max="6" width="12.28515625" customWidth="1"/>
    <col min="7" max="7" width="11.85546875" customWidth="1"/>
    <col min="8" max="8" width="7.140625" customWidth="1"/>
    <col min="9" max="9" width="11.140625" customWidth="1"/>
    <col min="10" max="10" width="6.5703125" customWidth="1"/>
    <col min="11" max="11" width="7.5703125" customWidth="1"/>
  </cols>
  <sheetData>
    <row r="1" spans="2:12" ht="72" customHeight="1" x14ac:dyDescent="0.2">
      <c r="B1" s="390" t="s">
        <v>10</v>
      </c>
      <c r="C1" s="391"/>
      <c r="D1" s="964"/>
      <c r="E1" s="965"/>
      <c r="F1" s="965"/>
      <c r="G1" s="965"/>
      <c r="H1" s="965"/>
      <c r="I1" s="966"/>
      <c r="J1" s="967"/>
      <c r="K1" s="968"/>
    </row>
    <row r="2" spans="2:12" ht="28.5" customHeight="1" x14ac:dyDescent="0.2">
      <c r="B2" s="969" t="s">
        <v>14</v>
      </c>
      <c r="C2" s="413"/>
      <c r="D2" s="413"/>
      <c r="E2" s="413"/>
      <c r="F2" s="413"/>
      <c r="G2" s="413"/>
      <c r="H2" s="413"/>
      <c r="I2" s="413"/>
      <c r="J2" s="413"/>
      <c r="K2" s="414"/>
    </row>
    <row r="3" spans="2:12" ht="39" customHeight="1" thickBot="1" x14ac:dyDescent="0.25">
      <c r="B3" s="970" t="s">
        <v>59</v>
      </c>
      <c r="C3" s="971"/>
      <c r="D3" s="971"/>
      <c r="E3" s="972" t="str">
        <f>Information!B15</f>
        <v>99003-AG-PRY-001-00</v>
      </c>
      <c r="F3" s="972"/>
      <c r="G3" s="973"/>
      <c r="H3" s="297" t="s">
        <v>354</v>
      </c>
      <c r="I3" s="345" t="str">
        <f>Information!B2</f>
        <v>OmranSahel</v>
      </c>
      <c r="J3" s="298" t="s">
        <v>124</v>
      </c>
      <c r="K3" s="299" t="str">
        <f>Information!B6</f>
        <v>1/88</v>
      </c>
      <c r="L3" s="56"/>
    </row>
    <row r="4" spans="2:12" ht="26.25" customHeight="1" x14ac:dyDescent="0.2">
      <c r="B4" s="300" t="s">
        <v>2</v>
      </c>
      <c r="C4" s="952" t="s">
        <v>11</v>
      </c>
      <c r="D4" s="952"/>
      <c r="E4" s="953"/>
      <c r="F4" s="953" t="s">
        <v>9</v>
      </c>
      <c r="G4" s="954"/>
      <c r="H4" s="953" t="s">
        <v>351</v>
      </c>
      <c r="I4" s="955"/>
      <c r="J4" s="955"/>
      <c r="K4" s="956"/>
    </row>
    <row r="5" spans="2:12" ht="21" customHeight="1" x14ac:dyDescent="0.2">
      <c r="B5" s="70">
        <v>1</v>
      </c>
      <c r="C5" s="957" t="s">
        <v>161</v>
      </c>
      <c r="D5" s="958"/>
      <c r="E5" s="959"/>
      <c r="F5" s="960"/>
      <c r="G5" s="960"/>
      <c r="H5" s="961"/>
      <c r="I5" s="962"/>
      <c r="J5" s="962"/>
      <c r="K5" s="963"/>
    </row>
    <row r="6" spans="2:12" ht="21" customHeight="1" x14ac:dyDescent="0.2">
      <c r="B6" s="71">
        <v>2</v>
      </c>
      <c r="C6" s="932" t="s">
        <v>71</v>
      </c>
      <c r="D6" s="923"/>
      <c r="E6" s="923"/>
      <c r="F6" s="925"/>
      <c r="G6" s="925"/>
      <c r="H6" s="926"/>
      <c r="I6" s="927"/>
      <c r="J6" s="927"/>
      <c r="K6" s="928"/>
    </row>
    <row r="7" spans="2:12" ht="21" customHeight="1" x14ac:dyDescent="0.2">
      <c r="B7" s="70">
        <v>3</v>
      </c>
      <c r="C7" s="513" t="s">
        <v>166</v>
      </c>
      <c r="D7" s="923"/>
      <c r="E7" s="923"/>
      <c r="F7" s="925"/>
      <c r="G7" s="925"/>
      <c r="H7" s="926"/>
      <c r="I7" s="927"/>
      <c r="J7" s="927"/>
      <c r="K7" s="928"/>
    </row>
    <row r="8" spans="2:12" ht="21" customHeight="1" x14ac:dyDescent="0.2">
      <c r="B8" s="71">
        <v>4</v>
      </c>
      <c r="C8" s="513" t="s">
        <v>375</v>
      </c>
      <c r="D8" s="923"/>
      <c r="E8" s="923"/>
      <c r="F8" s="925"/>
      <c r="G8" s="925"/>
      <c r="H8" s="926"/>
      <c r="I8" s="927"/>
      <c r="J8" s="927"/>
      <c r="K8" s="928"/>
    </row>
    <row r="9" spans="2:12" ht="21" customHeight="1" x14ac:dyDescent="0.2">
      <c r="B9" s="70">
        <v>5</v>
      </c>
      <c r="C9" s="932" t="s">
        <v>69</v>
      </c>
      <c r="D9" s="923"/>
      <c r="E9" s="923"/>
      <c r="F9" s="951"/>
      <c r="G9" s="925"/>
      <c r="H9" s="926"/>
      <c r="I9" s="927"/>
      <c r="J9" s="927"/>
      <c r="K9" s="928"/>
    </row>
    <row r="10" spans="2:12" ht="21" customHeight="1" x14ac:dyDescent="0.2">
      <c r="B10" s="71">
        <v>6</v>
      </c>
      <c r="C10" s="932" t="s">
        <v>72</v>
      </c>
      <c r="D10" s="923"/>
      <c r="E10" s="923"/>
      <c r="F10" s="925"/>
      <c r="G10" s="925"/>
      <c r="H10" s="926"/>
      <c r="I10" s="927"/>
      <c r="J10" s="927"/>
      <c r="K10" s="928"/>
    </row>
    <row r="11" spans="2:12" ht="21" customHeight="1" x14ac:dyDescent="0.2">
      <c r="B11" s="70">
        <v>7</v>
      </c>
      <c r="C11" s="932" t="s">
        <v>73</v>
      </c>
      <c r="D11" s="923"/>
      <c r="E11" s="923"/>
      <c r="F11" s="925"/>
      <c r="G11" s="925"/>
      <c r="H11" s="926"/>
      <c r="I11" s="927"/>
      <c r="J11" s="927"/>
      <c r="K11" s="928"/>
    </row>
    <row r="12" spans="2:12" ht="21" customHeight="1" x14ac:dyDescent="0.2">
      <c r="B12" s="71">
        <v>8</v>
      </c>
      <c r="C12" s="932" t="s">
        <v>74</v>
      </c>
      <c r="D12" s="923"/>
      <c r="E12" s="923"/>
      <c r="F12" s="925"/>
      <c r="G12" s="925"/>
      <c r="H12" s="926"/>
      <c r="I12" s="927"/>
      <c r="J12" s="927"/>
      <c r="K12" s="928"/>
    </row>
    <row r="13" spans="2:12" ht="21" customHeight="1" x14ac:dyDescent="0.2">
      <c r="B13" s="70">
        <v>9</v>
      </c>
      <c r="C13" s="932" t="s">
        <v>75</v>
      </c>
      <c r="D13" s="923"/>
      <c r="E13" s="923"/>
      <c r="F13" s="925"/>
      <c r="G13" s="925"/>
      <c r="H13" s="926"/>
      <c r="I13" s="927"/>
      <c r="J13" s="927"/>
      <c r="K13" s="928"/>
    </row>
    <row r="14" spans="2:12" ht="21" customHeight="1" x14ac:dyDescent="0.2">
      <c r="B14" s="71">
        <v>10</v>
      </c>
      <c r="C14" s="513" t="s">
        <v>383</v>
      </c>
      <c r="D14" s="923"/>
      <c r="E14" s="923"/>
      <c r="F14" s="925"/>
      <c r="G14" s="925"/>
      <c r="H14" s="926"/>
      <c r="I14" s="927"/>
      <c r="J14" s="927"/>
      <c r="K14" s="928"/>
    </row>
    <row r="15" spans="2:12" ht="21" customHeight="1" x14ac:dyDescent="0.2">
      <c r="B15" s="70">
        <v>11</v>
      </c>
      <c r="C15" s="932" t="s">
        <v>76</v>
      </c>
      <c r="D15" s="923"/>
      <c r="E15" s="923"/>
      <c r="F15" s="925"/>
      <c r="G15" s="925"/>
      <c r="H15" s="926"/>
      <c r="I15" s="927"/>
      <c r="J15" s="927"/>
      <c r="K15" s="928"/>
    </row>
    <row r="16" spans="2:12" ht="21" customHeight="1" x14ac:dyDescent="0.2">
      <c r="B16" s="71">
        <v>12</v>
      </c>
      <c r="C16" s="932" t="s">
        <v>77</v>
      </c>
      <c r="D16" s="923"/>
      <c r="E16" s="923"/>
      <c r="F16" s="925"/>
      <c r="G16" s="925"/>
      <c r="H16" s="926"/>
      <c r="I16" s="927"/>
      <c r="J16" s="927"/>
      <c r="K16" s="928"/>
    </row>
    <row r="17" spans="2:11" ht="21" customHeight="1" x14ac:dyDescent="0.2">
      <c r="B17" s="70">
        <v>13</v>
      </c>
      <c r="C17" s="932" t="s">
        <v>78</v>
      </c>
      <c r="D17" s="923"/>
      <c r="E17" s="923"/>
      <c r="F17" s="925"/>
      <c r="G17" s="925"/>
      <c r="H17" s="926"/>
      <c r="I17" s="927"/>
      <c r="J17" s="927"/>
      <c r="K17" s="928"/>
    </row>
    <row r="18" spans="2:11" ht="21" customHeight="1" x14ac:dyDescent="0.2">
      <c r="B18" s="71">
        <v>14</v>
      </c>
      <c r="C18" s="932" t="s">
        <v>87</v>
      </c>
      <c r="D18" s="923"/>
      <c r="E18" s="923"/>
      <c r="F18" s="925"/>
      <c r="G18" s="925"/>
      <c r="H18" s="926"/>
      <c r="I18" s="927"/>
      <c r="J18" s="927"/>
      <c r="K18" s="928"/>
    </row>
    <row r="19" spans="2:11" ht="21" customHeight="1" x14ac:dyDescent="0.2">
      <c r="B19" s="70">
        <v>15</v>
      </c>
      <c r="C19" s="932" t="s">
        <v>88</v>
      </c>
      <c r="D19" s="923"/>
      <c r="E19" s="923"/>
      <c r="F19" s="951"/>
      <c r="G19" s="925"/>
      <c r="H19" s="926"/>
      <c r="I19" s="927"/>
      <c r="J19" s="927"/>
      <c r="K19" s="928"/>
    </row>
    <row r="20" spans="2:11" ht="21" customHeight="1" x14ac:dyDescent="0.2">
      <c r="B20" s="71">
        <v>16</v>
      </c>
      <c r="C20" s="932" t="s">
        <v>79</v>
      </c>
      <c r="D20" s="923"/>
      <c r="E20" s="923"/>
      <c r="F20" s="925"/>
      <c r="G20" s="925"/>
      <c r="H20" s="926"/>
      <c r="I20" s="927"/>
      <c r="J20" s="927"/>
      <c r="K20" s="928"/>
    </row>
    <row r="21" spans="2:11" ht="21" customHeight="1" x14ac:dyDescent="0.2">
      <c r="B21" s="70">
        <v>17</v>
      </c>
      <c r="C21" s="513" t="s">
        <v>80</v>
      </c>
      <c r="D21" s="923"/>
      <c r="E21" s="923"/>
      <c r="F21" s="925"/>
      <c r="G21" s="925"/>
      <c r="H21" s="926"/>
      <c r="I21" s="927"/>
      <c r="J21" s="927"/>
      <c r="K21" s="928"/>
    </row>
    <row r="22" spans="2:11" ht="21" customHeight="1" x14ac:dyDescent="0.2">
      <c r="B22" s="71">
        <v>18</v>
      </c>
      <c r="C22" s="932" t="s">
        <v>67</v>
      </c>
      <c r="D22" s="923"/>
      <c r="E22" s="923"/>
      <c r="F22" s="951"/>
      <c r="G22" s="925"/>
      <c r="H22" s="926"/>
      <c r="I22" s="927"/>
      <c r="J22" s="927"/>
      <c r="K22" s="928"/>
    </row>
    <row r="23" spans="2:11" ht="21" customHeight="1" x14ac:dyDescent="0.2">
      <c r="B23" s="70">
        <v>19</v>
      </c>
      <c r="C23" s="932" t="s">
        <v>68</v>
      </c>
      <c r="D23" s="923"/>
      <c r="E23" s="924"/>
      <c r="F23" s="926"/>
      <c r="G23" s="929"/>
      <c r="H23" s="926"/>
      <c r="I23" s="927"/>
      <c r="J23" s="927"/>
      <c r="K23" s="928"/>
    </row>
    <row r="24" spans="2:11" ht="21" customHeight="1" x14ac:dyDescent="0.2">
      <c r="B24" s="71">
        <v>20</v>
      </c>
      <c r="C24" s="513" t="s">
        <v>376</v>
      </c>
      <c r="D24" s="923"/>
      <c r="E24" s="924"/>
      <c r="F24" s="926"/>
      <c r="G24" s="929"/>
      <c r="H24" s="926"/>
      <c r="I24" s="927"/>
      <c r="J24" s="927"/>
      <c r="K24" s="928"/>
    </row>
    <row r="25" spans="2:11" ht="21" customHeight="1" x14ac:dyDescent="0.2">
      <c r="B25" s="70">
        <v>21</v>
      </c>
      <c r="C25" s="932" t="s">
        <v>81</v>
      </c>
      <c r="D25" s="923"/>
      <c r="E25" s="923"/>
      <c r="F25" s="951"/>
      <c r="G25" s="925"/>
      <c r="H25" s="926"/>
      <c r="I25" s="927"/>
      <c r="J25" s="927"/>
      <c r="K25" s="928"/>
    </row>
    <row r="26" spans="2:11" ht="21" customHeight="1" x14ac:dyDescent="0.2">
      <c r="B26" s="71">
        <v>22</v>
      </c>
      <c r="C26" s="932" t="s">
        <v>82</v>
      </c>
      <c r="D26" s="923"/>
      <c r="E26" s="923"/>
      <c r="F26" s="950"/>
      <c r="G26" s="950"/>
      <c r="H26" s="926"/>
      <c r="I26" s="927"/>
      <c r="J26" s="927"/>
      <c r="K26" s="928"/>
    </row>
    <row r="27" spans="2:11" ht="21" customHeight="1" x14ac:dyDescent="0.2">
      <c r="B27" s="70">
        <v>23</v>
      </c>
      <c r="C27" s="932" t="s">
        <v>83</v>
      </c>
      <c r="D27" s="923"/>
      <c r="E27" s="923"/>
      <c r="F27" s="951"/>
      <c r="G27" s="925"/>
      <c r="H27" s="926"/>
      <c r="I27" s="927"/>
      <c r="J27" s="927"/>
      <c r="K27" s="928"/>
    </row>
    <row r="28" spans="2:11" ht="21" customHeight="1" x14ac:dyDescent="0.2">
      <c r="B28" s="71">
        <v>24</v>
      </c>
      <c r="C28" s="932" t="s">
        <v>85</v>
      </c>
      <c r="D28" s="923"/>
      <c r="E28" s="923"/>
      <c r="F28" s="933"/>
      <c r="G28" s="933"/>
      <c r="H28" s="926"/>
      <c r="I28" s="927"/>
      <c r="J28" s="927"/>
      <c r="K28" s="928"/>
    </row>
    <row r="29" spans="2:11" ht="21" customHeight="1" x14ac:dyDescent="0.2">
      <c r="B29" s="70">
        <v>25</v>
      </c>
      <c r="C29" s="932" t="s">
        <v>64</v>
      </c>
      <c r="D29" s="923"/>
      <c r="E29" s="923"/>
      <c r="F29" s="925"/>
      <c r="G29" s="925"/>
      <c r="H29" s="926"/>
      <c r="I29" s="927"/>
      <c r="J29" s="927"/>
      <c r="K29" s="928"/>
    </row>
    <row r="30" spans="2:11" ht="21" customHeight="1" x14ac:dyDescent="0.2">
      <c r="B30" s="71">
        <v>26</v>
      </c>
      <c r="C30" s="932" t="s">
        <v>84</v>
      </c>
      <c r="D30" s="923"/>
      <c r="E30" s="923"/>
      <c r="F30" s="925"/>
      <c r="G30" s="925"/>
      <c r="H30" s="926"/>
      <c r="I30" s="927"/>
      <c r="J30" s="927"/>
      <c r="K30" s="928"/>
    </row>
    <row r="31" spans="2:11" ht="21" customHeight="1" x14ac:dyDescent="0.2">
      <c r="B31" s="70">
        <v>27</v>
      </c>
      <c r="C31" s="932" t="s">
        <v>65</v>
      </c>
      <c r="D31" s="923"/>
      <c r="E31" s="923"/>
      <c r="F31" s="925"/>
      <c r="G31" s="925"/>
      <c r="H31" s="926"/>
      <c r="I31" s="927"/>
      <c r="J31" s="927"/>
      <c r="K31" s="928"/>
    </row>
    <row r="32" spans="2:11" ht="21" customHeight="1" x14ac:dyDescent="0.2">
      <c r="B32" s="71">
        <v>28</v>
      </c>
      <c r="C32" s="932" t="s">
        <v>66</v>
      </c>
      <c r="D32" s="923"/>
      <c r="E32" s="923"/>
      <c r="F32" s="925"/>
      <c r="G32" s="925"/>
      <c r="H32" s="926"/>
      <c r="I32" s="927"/>
      <c r="J32" s="927"/>
      <c r="K32" s="928"/>
    </row>
    <row r="33" spans="2:11" ht="21" customHeight="1" x14ac:dyDescent="0.2">
      <c r="B33" s="70">
        <v>29</v>
      </c>
      <c r="C33" s="930" t="s">
        <v>86</v>
      </c>
      <c r="D33" s="931"/>
      <c r="E33" s="931"/>
      <c r="F33" s="925"/>
      <c r="G33" s="925"/>
      <c r="H33" s="926"/>
      <c r="I33" s="927"/>
      <c r="J33" s="927"/>
      <c r="K33" s="928"/>
    </row>
    <row r="34" spans="2:11" ht="21" customHeight="1" x14ac:dyDescent="0.2">
      <c r="B34" s="71">
        <v>30</v>
      </c>
      <c r="C34" s="513" t="s">
        <v>377</v>
      </c>
      <c r="D34" s="923"/>
      <c r="E34" s="924"/>
      <c r="F34" s="925"/>
      <c r="G34" s="925"/>
      <c r="H34" s="926"/>
      <c r="I34" s="927"/>
      <c r="J34" s="927"/>
      <c r="K34" s="928"/>
    </row>
    <row r="35" spans="2:11" ht="21" customHeight="1" x14ac:dyDescent="0.2">
      <c r="B35" s="70">
        <v>31</v>
      </c>
      <c r="C35" s="935" t="s">
        <v>378</v>
      </c>
      <c r="D35" s="936"/>
      <c r="E35" s="936"/>
      <c r="F35" s="937"/>
      <c r="G35" s="937"/>
      <c r="H35" s="926"/>
      <c r="I35" s="927"/>
      <c r="J35" s="927"/>
      <c r="K35" s="928"/>
    </row>
    <row r="36" spans="2:11" ht="20.100000000000001" customHeight="1" x14ac:dyDescent="0.2">
      <c r="B36" s="938" t="s">
        <v>379</v>
      </c>
      <c r="C36" s="939"/>
      <c r="D36" s="939"/>
      <c r="E36" s="939"/>
      <c r="F36" s="939"/>
      <c r="G36" s="939"/>
      <c r="H36" s="939"/>
      <c r="I36" s="939"/>
      <c r="J36" s="939"/>
      <c r="K36" s="940"/>
    </row>
    <row r="37" spans="2:11" ht="23.25" customHeight="1" x14ac:dyDescent="0.2">
      <c r="B37" s="941"/>
      <c r="C37" s="942"/>
      <c r="D37" s="942"/>
      <c r="E37" s="942"/>
      <c r="F37" s="942"/>
      <c r="G37" s="942"/>
      <c r="H37" s="942"/>
      <c r="I37" s="942"/>
      <c r="J37" s="942"/>
      <c r="K37" s="943"/>
    </row>
    <row r="38" spans="2:11" ht="26.25" customHeight="1" x14ac:dyDescent="0.2">
      <c r="B38" s="944"/>
      <c r="C38" s="945"/>
      <c r="D38" s="946"/>
      <c r="E38" s="934" t="s">
        <v>9</v>
      </c>
      <c r="F38" s="934"/>
      <c r="G38" s="934" t="s">
        <v>348</v>
      </c>
      <c r="H38" s="934"/>
      <c r="I38" s="934"/>
      <c r="J38" s="934"/>
      <c r="K38" s="934"/>
    </row>
    <row r="39" spans="2:11" ht="25.5" customHeight="1" x14ac:dyDescent="0.2">
      <c r="B39" s="947"/>
      <c r="C39" s="948"/>
      <c r="D39" s="949"/>
      <c r="E39" s="934" t="s">
        <v>384</v>
      </c>
      <c r="F39" s="934"/>
      <c r="G39" s="934" t="s">
        <v>349</v>
      </c>
      <c r="H39" s="934"/>
      <c r="I39" s="934"/>
      <c r="J39" s="934"/>
      <c r="K39" s="934"/>
    </row>
    <row r="40" spans="2:11" ht="30.75" customHeight="1" x14ac:dyDescent="0.2">
      <c r="B40" s="644" t="s">
        <v>89</v>
      </c>
      <c r="C40" s="645"/>
      <c r="D40" s="646"/>
      <c r="E40" s="934"/>
      <c r="F40" s="934"/>
      <c r="G40" s="934"/>
      <c r="H40" s="934"/>
      <c r="I40" s="934"/>
      <c r="J40" s="934"/>
      <c r="K40" s="934"/>
    </row>
    <row r="41" spans="2:11" ht="31.5" customHeight="1" x14ac:dyDescent="0.2">
      <c r="B41" s="644" t="s">
        <v>91</v>
      </c>
      <c r="C41" s="645"/>
      <c r="D41" s="646"/>
      <c r="E41" s="934"/>
      <c r="F41" s="934"/>
      <c r="G41" s="934"/>
      <c r="H41" s="934"/>
      <c r="I41" s="934"/>
      <c r="J41" s="934"/>
      <c r="K41" s="934"/>
    </row>
    <row r="42" spans="2:11" ht="45" customHeight="1" thickBot="1" x14ac:dyDescent="0.25">
      <c r="B42" s="650" t="s">
        <v>90</v>
      </c>
      <c r="C42" s="651"/>
      <c r="D42" s="652"/>
      <c r="E42" s="934"/>
      <c r="F42" s="934"/>
      <c r="G42" s="934"/>
      <c r="H42" s="934"/>
      <c r="I42" s="934"/>
      <c r="J42" s="934"/>
      <c r="K42" s="934"/>
    </row>
    <row r="43" spans="2:11" ht="15" customHeight="1" x14ac:dyDescent="0.2">
      <c r="B43" s="8"/>
      <c r="C43" s="9"/>
      <c r="D43" s="9"/>
      <c r="E43" s="11"/>
      <c r="F43" s="10"/>
      <c r="G43" s="11"/>
      <c r="H43" s="11"/>
      <c r="I43" s="510" t="s">
        <v>189</v>
      </c>
      <c r="J43" s="574"/>
      <c r="K43" s="574"/>
    </row>
    <row r="44" spans="2:11" ht="15" customHeight="1" x14ac:dyDescent="0.2">
      <c r="B44" s="10"/>
      <c r="C44" s="11"/>
      <c r="D44" s="11"/>
      <c r="E44" s="11"/>
      <c r="F44" s="10"/>
      <c r="G44" s="11"/>
      <c r="H44" s="11"/>
      <c r="I44" s="11"/>
      <c r="J44" s="11"/>
      <c r="K44" s="10"/>
    </row>
  </sheetData>
  <mergeCells count="114">
    <mergeCell ref="C4:E4"/>
    <mergeCell ref="F4:G4"/>
    <mergeCell ref="H4:K4"/>
    <mergeCell ref="C5:E5"/>
    <mergeCell ref="F5:G5"/>
    <mergeCell ref="H5:K5"/>
    <mergeCell ref="B1:C1"/>
    <mergeCell ref="D1:H1"/>
    <mergeCell ref="I1:K1"/>
    <mergeCell ref="B2:K2"/>
    <mergeCell ref="B3:D3"/>
    <mergeCell ref="E3:G3"/>
    <mergeCell ref="C9:E9"/>
    <mergeCell ref="F9:G9"/>
    <mergeCell ref="H9:K9"/>
    <mergeCell ref="C10:E10"/>
    <mergeCell ref="F10:G10"/>
    <mergeCell ref="H10:K10"/>
    <mergeCell ref="C6:E6"/>
    <mergeCell ref="F6:G6"/>
    <mergeCell ref="H6:K6"/>
    <mergeCell ref="C7:E7"/>
    <mergeCell ref="F7:G7"/>
    <mergeCell ref="H7:K7"/>
    <mergeCell ref="C13:E13"/>
    <mergeCell ref="F13:G13"/>
    <mergeCell ref="H13:K13"/>
    <mergeCell ref="C14:E14"/>
    <mergeCell ref="F14:G14"/>
    <mergeCell ref="H14:K14"/>
    <mergeCell ref="C11:E11"/>
    <mergeCell ref="F11:G11"/>
    <mergeCell ref="H11:K11"/>
    <mergeCell ref="C12:E12"/>
    <mergeCell ref="F12:G12"/>
    <mergeCell ref="H12:K12"/>
    <mergeCell ref="C17:E17"/>
    <mergeCell ref="F17:G17"/>
    <mergeCell ref="H17:K17"/>
    <mergeCell ref="C18:E18"/>
    <mergeCell ref="F18:G18"/>
    <mergeCell ref="H18:K18"/>
    <mergeCell ref="C15:E15"/>
    <mergeCell ref="F15:G15"/>
    <mergeCell ref="H15:K15"/>
    <mergeCell ref="C16:E16"/>
    <mergeCell ref="F16:G16"/>
    <mergeCell ref="H16:K16"/>
    <mergeCell ref="C21:E21"/>
    <mergeCell ref="F21:G21"/>
    <mergeCell ref="H21:K21"/>
    <mergeCell ref="C22:E22"/>
    <mergeCell ref="F22:G22"/>
    <mergeCell ref="H22:K22"/>
    <mergeCell ref="C19:E19"/>
    <mergeCell ref="F19:G19"/>
    <mergeCell ref="H19:K19"/>
    <mergeCell ref="C20:E20"/>
    <mergeCell ref="F20:G20"/>
    <mergeCell ref="H20:K20"/>
    <mergeCell ref="F29:G29"/>
    <mergeCell ref="H29:K29"/>
    <mergeCell ref="C26:E26"/>
    <mergeCell ref="F26:G26"/>
    <mergeCell ref="H26:K26"/>
    <mergeCell ref="C27:E27"/>
    <mergeCell ref="F27:G27"/>
    <mergeCell ref="H27:K27"/>
    <mergeCell ref="C23:E23"/>
    <mergeCell ref="F23:G23"/>
    <mergeCell ref="H23:K23"/>
    <mergeCell ref="C25:E25"/>
    <mergeCell ref="F25:G25"/>
    <mergeCell ref="H25:K25"/>
    <mergeCell ref="C24:E24"/>
    <mergeCell ref="B40:D40"/>
    <mergeCell ref="E40:F42"/>
    <mergeCell ref="G40:K42"/>
    <mergeCell ref="B41:D41"/>
    <mergeCell ref="B42:D42"/>
    <mergeCell ref="I43:K43"/>
    <mergeCell ref="C35:E35"/>
    <mergeCell ref="F35:G35"/>
    <mergeCell ref="H35:K35"/>
    <mergeCell ref="B36:K37"/>
    <mergeCell ref="B38:D39"/>
    <mergeCell ref="E38:F38"/>
    <mergeCell ref="G38:K38"/>
    <mergeCell ref="E39:F39"/>
    <mergeCell ref="G39:K39"/>
    <mergeCell ref="C34:E34"/>
    <mergeCell ref="F34:G34"/>
    <mergeCell ref="H34:K34"/>
    <mergeCell ref="F24:G24"/>
    <mergeCell ref="H24:K24"/>
    <mergeCell ref="C33:E33"/>
    <mergeCell ref="F33:G33"/>
    <mergeCell ref="H33:K33"/>
    <mergeCell ref="C8:E8"/>
    <mergeCell ref="F8:G8"/>
    <mergeCell ref="H8:K8"/>
    <mergeCell ref="C32:E32"/>
    <mergeCell ref="F32:G32"/>
    <mergeCell ref="H32:K32"/>
    <mergeCell ref="C30:E30"/>
    <mergeCell ref="F30:G30"/>
    <mergeCell ref="H30:K30"/>
    <mergeCell ref="C31:E31"/>
    <mergeCell ref="F31:G31"/>
    <mergeCell ref="H31:K31"/>
    <mergeCell ref="C28:E28"/>
    <mergeCell ref="F28:G28"/>
    <mergeCell ref="H28:K28"/>
    <mergeCell ref="C29:E29"/>
  </mergeCells>
  <printOptions horizontalCentered="1"/>
  <pageMargins left="0.2" right="0" top="0.39370078740157499" bottom="0" header="0" footer="0"/>
  <pageSetup paperSize="9" scale="78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9" tint="-0.249977111117893"/>
  </sheetPr>
  <dimension ref="A1:M36"/>
  <sheetViews>
    <sheetView tabSelected="1" view="pageBreakPreview" zoomScaleSheetLayoutView="100" workbookViewId="0">
      <selection activeCell="P8" sqref="P8"/>
    </sheetView>
  </sheetViews>
  <sheetFormatPr defaultRowHeight="12.75" x14ac:dyDescent="0.2"/>
  <cols>
    <col min="1" max="1" width="10.28515625" customWidth="1"/>
    <col min="2" max="2" width="24.85546875" customWidth="1"/>
    <col min="3" max="3" width="11" customWidth="1"/>
    <col min="4" max="4" width="24.28515625" customWidth="1"/>
    <col min="5" max="5" width="8.28515625" customWidth="1"/>
    <col min="6" max="6" width="6.85546875" customWidth="1"/>
    <col min="7" max="7" width="7.140625" customWidth="1"/>
    <col min="8" max="8" width="7.28515625" customWidth="1"/>
    <col min="9" max="9" width="8.28515625" style="53" customWidth="1"/>
    <col min="10" max="10" width="10.7109375" customWidth="1"/>
    <col min="11" max="11" width="11.140625" customWidth="1"/>
  </cols>
  <sheetData>
    <row r="1" spans="1:13" ht="71.25" customHeight="1" x14ac:dyDescent="0.2">
      <c r="A1" s="390" t="s">
        <v>0</v>
      </c>
      <c r="B1" s="391"/>
      <c r="C1" s="999"/>
      <c r="D1" s="999"/>
      <c r="E1" s="999"/>
      <c r="F1" s="999"/>
      <c r="G1" s="999"/>
      <c r="H1" s="999"/>
      <c r="I1" s="1002"/>
      <c r="J1" s="1003"/>
      <c r="K1" s="1004"/>
    </row>
    <row r="2" spans="1:13" ht="26.25" customHeight="1" x14ac:dyDescent="0.2">
      <c r="A2" s="412" t="s">
        <v>15</v>
      </c>
      <c r="B2" s="1000"/>
      <c r="C2" s="1000"/>
      <c r="D2" s="1000"/>
      <c r="E2" s="1000"/>
      <c r="F2" s="1000"/>
      <c r="G2" s="1000"/>
      <c r="H2" s="1000"/>
      <c r="I2" s="1000"/>
      <c r="J2" s="1000"/>
      <c r="K2" s="1001"/>
    </row>
    <row r="3" spans="1:13" ht="26.25" customHeight="1" x14ac:dyDescent="0.2">
      <c r="A3" s="301" t="s">
        <v>230</v>
      </c>
      <c r="B3" s="306" t="str">
        <f xml:space="preserve"> Information!B6</f>
        <v>1/88</v>
      </c>
      <c r="C3" s="1017" t="str">
        <f>Information!B15</f>
        <v>99003-AG-PRY-001-00</v>
      </c>
      <c r="D3" s="1018"/>
      <c r="E3" s="1007" t="s">
        <v>94</v>
      </c>
      <c r="F3" s="1008"/>
      <c r="G3" s="1011">
        <f>Information!B17</f>
        <v>36.6</v>
      </c>
      <c r="H3" s="1012"/>
      <c r="I3" s="1005" t="s">
        <v>93</v>
      </c>
      <c r="J3" s="1005"/>
      <c r="K3" s="14"/>
      <c r="L3" s="24"/>
    </row>
    <row r="4" spans="1:13" ht="40.5" customHeight="1" x14ac:dyDescent="0.2">
      <c r="A4" s="301" t="s">
        <v>354</v>
      </c>
      <c r="B4" s="302" t="str">
        <f>Information!B2</f>
        <v>OmranSahel</v>
      </c>
      <c r="C4" s="302" t="s">
        <v>92</v>
      </c>
      <c r="D4" s="303" t="str">
        <f>Information!B7</f>
        <v>BAR01</v>
      </c>
      <c r="E4" s="1009"/>
      <c r="F4" s="1010"/>
      <c r="G4" s="1013"/>
      <c r="H4" s="1014"/>
      <c r="I4" s="1005" t="s">
        <v>91</v>
      </c>
      <c r="J4" s="1006"/>
      <c r="K4" s="14"/>
    </row>
    <row r="5" spans="1:13" ht="24.75" customHeight="1" x14ac:dyDescent="0.2">
      <c r="A5" s="1015" t="s">
        <v>184</v>
      </c>
      <c r="B5" s="1005"/>
      <c r="C5" s="302" t="s">
        <v>95</v>
      </c>
      <c r="D5" s="303" t="str">
        <f>Information!B10</f>
        <v>OLEFIN TANK FARM</v>
      </c>
      <c r="E5" s="302" t="s">
        <v>96</v>
      </c>
      <c r="F5" s="630" t="str">
        <f>Information!B11</f>
        <v>FIRST HDPE PLANT</v>
      </c>
      <c r="G5" s="631"/>
      <c r="H5" s="1016"/>
      <c r="I5" s="304" t="s">
        <v>19</v>
      </c>
      <c r="J5" s="305">
        <v>1</v>
      </c>
      <c r="K5" s="35">
        <v>1</v>
      </c>
    </row>
    <row r="6" spans="1:13" ht="30.75" customHeight="1" x14ac:dyDescent="0.2">
      <c r="A6" s="34"/>
      <c r="B6" s="13" t="s">
        <v>99</v>
      </c>
      <c r="C6" s="934" t="s">
        <v>40</v>
      </c>
      <c r="D6" s="934"/>
      <c r="E6" s="934" t="s">
        <v>41</v>
      </c>
      <c r="F6" s="934"/>
      <c r="G6" s="934"/>
      <c r="H6" s="934"/>
      <c r="I6" s="934" t="s">
        <v>42</v>
      </c>
      <c r="J6" s="995"/>
      <c r="K6" s="996"/>
      <c r="L6" s="24"/>
      <c r="M6" s="24"/>
    </row>
    <row r="7" spans="1:13" ht="24.75" customHeight="1" x14ac:dyDescent="0.2">
      <c r="A7" s="31" t="s">
        <v>43</v>
      </c>
      <c r="B7" s="13"/>
      <c r="C7" s="974"/>
      <c r="D7" s="974"/>
      <c r="E7" s="934"/>
      <c r="F7" s="934"/>
      <c r="G7" s="934"/>
      <c r="H7" s="934"/>
      <c r="I7" s="934" t="s">
        <v>97</v>
      </c>
      <c r="J7" s="934"/>
      <c r="K7" s="14"/>
      <c r="L7" s="24"/>
    </row>
    <row r="8" spans="1:13" ht="24.75" customHeight="1" x14ac:dyDescent="0.2">
      <c r="A8" s="31" t="s">
        <v>44</v>
      </c>
      <c r="B8" s="13"/>
      <c r="C8" s="974"/>
      <c r="D8" s="974"/>
      <c r="E8" s="934"/>
      <c r="F8" s="934"/>
      <c r="G8" s="934"/>
      <c r="H8" s="934"/>
      <c r="I8" s="934" t="s">
        <v>45</v>
      </c>
      <c r="J8" s="934"/>
      <c r="K8" s="14"/>
      <c r="L8" s="24"/>
      <c r="M8" s="53"/>
    </row>
    <row r="9" spans="1:13" ht="24.75" customHeight="1" x14ac:dyDescent="0.2">
      <c r="A9" s="31" t="s">
        <v>46</v>
      </c>
      <c r="B9" s="13"/>
      <c r="C9" s="974"/>
      <c r="D9" s="974"/>
      <c r="E9" s="934"/>
      <c r="F9" s="934"/>
      <c r="G9" s="934"/>
      <c r="H9" s="934"/>
      <c r="I9" s="934" t="s">
        <v>98</v>
      </c>
      <c r="J9" s="934"/>
      <c r="K9" s="14"/>
      <c r="L9" s="24"/>
    </row>
    <row r="10" spans="1:13" ht="30.75" customHeight="1" x14ac:dyDescent="0.2">
      <c r="A10" s="989" t="s">
        <v>39</v>
      </c>
      <c r="B10" s="934" t="s">
        <v>37</v>
      </c>
      <c r="C10" s="934" t="s">
        <v>16</v>
      </c>
      <c r="D10" s="934" t="s">
        <v>47</v>
      </c>
      <c r="E10" s="934" t="s">
        <v>48</v>
      </c>
      <c r="F10" s="934"/>
      <c r="G10" s="934"/>
      <c r="H10" s="934" t="s">
        <v>16</v>
      </c>
      <c r="I10" s="997" t="s">
        <v>19</v>
      </c>
      <c r="J10" s="934" t="s">
        <v>49</v>
      </c>
      <c r="K10" s="996"/>
    </row>
    <row r="11" spans="1:13" ht="13.5" customHeight="1" thickBot="1" x14ac:dyDescent="0.25">
      <c r="A11" s="990"/>
      <c r="B11" s="991"/>
      <c r="C11" s="991"/>
      <c r="D11" s="991"/>
      <c r="E11" s="991"/>
      <c r="F11" s="991"/>
      <c r="G11" s="991"/>
      <c r="H11" s="991"/>
      <c r="I11" s="998"/>
      <c r="J11" s="32" t="s">
        <v>50</v>
      </c>
      <c r="K11" s="33" t="s">
        <v>51</v>
      </c>
    </row>
    <row r="12" spans="1:13" ht="24.95" customHeight="1" x14ac:dyDescent="0.2">
      <c r="A12" s="15">
        <v>1</v>
      </c>
      <c r="B12" s="191" t="str">
        <f>Information!D3</f>
        <v>KP-99-00-DD-PR-PID-8101</v>
      </c>
      <c r="C12" s="191" t="str">
        <f>Information!E3</f>
        <v>01</v>
      </c>
      <c r="D12" s="192" t="str">
        <f>Information!F3</f>
        <v>3-PRY-88011-BAR01-N(PHASE2)</v>
      </c>
      <c r="E12" s="992">
        <f>Information!I3</f>
        <v>88011</v>
      </c>
      <c r="F12" s="993"/>
      <c r="G12" s="994"/>
      <c r="H12" s="193" t="str">
        <f>Information!G3</f>
        <v>01A</v>
      </c>
      <c r="I12" s="193" t="str">
        <f>Information!H3</f>
        <v>1</v>
      </c>
      <c r="J12" s="166"/>
      <c r="K12" s="167"/>
    </row>
    <row r="13" spans="1:13" ht="24.95" customHeight="1" x14ac:dyDescent="0.2">
      <c r="A13" s="15">
        <f>A12+1</f>
        <v>2</v>
      </c>
      <c r="B13" s="191" t="str">
        <f>Information!D4</f>
        <v>KP-99-00-DD-PR-PID-8101</v>
      </c>
      <c r="C13" s="191" t="str">
        <f>Information!E4</f>
        <v>01</v>
      </c>
      <c r="D13" s="192" t="str">
        <f>Information!F4</f>
        <v>3-PRY-88011-BAR01-N(PHASE2)</v>
      </c>
      <c r="E13" s="975">
        <f>Information!I4</f>
        <v>88011</v>
      </c>
      <c r="F13" s="976"/>
      <c r="G13" s="977"/>
      <c r="H13" s="193" t="str">
        <f>Information!G4</f>
        <v>01A</v>
      </c>
      <c r="I13" s="193" t="str">
        <f>Information!H4</f>
        <v>2</v>
      </c>
      <c r="J13" s="168"/>
      <c r="K13" s="167"/>
    </row>
    <row r="14" spans="1:13" ht="24.95" customHeight="1" x14ac:dyDescent="0.2">
      <c r="A14" s="15">
        <f t="shared" ref="A14:A29" si="0">A13+1</f>
        <v>3</v>
      </c>
      <c r="B14" s="191" t="str">
        <f>Information!D5</f>
        <v>KP-99-00-DD-PR-PID-8101</v>
      </c>
      <c r="C14" s="191" t="str">
        <f>Information!E5</f>
        <v>01</v>
      </c>
      <c r="D14" s="192" t="str">
        <f>Information!F5</f>
        <v>3-PRY-88012-BAR01-N(PHASE2)</v>
      </c>
      <c r="E14" s="975">
        <f>Information!I5</f>
        <v>88012</v>
      </c>
      <c r="F14" s="976"/>
      <c r="G14" s="977"/>
      <c r="H14" s="193" t="str">
        <f>Information!G5</f>
        <v>01</v>
      </c>
      <c r="I14" s="193" t="str">
        <f>Information!H5</f>
        <v>1</v>
      </c>
      <c r="J14" s="168"/>
      <c r="K14" s="167"/>
    </row>
    <row r="15" spans="1:13" ht="24.95" customHeight="1" x14ac:dyDescent="0.2">
      <c r="A15" s="15">
        <f t="shared" si="0"/>
        <v>4</v>
      </c>
      <c r="B15" s="191">
        <f>Information!D6</f>
        <v>0</v>
      </c>
      <c r="C15" s="191">
        <f>Information!E6</f>
        <v>0</v>
      </c>
      <c r="D15" s="192">
        <f>Information!F6</f>
        <v>0</v>
      </c>
      <c r="E15" s="975">
        <f>Information!I6</f>
        <v>0</v>
      </c>
      <c r="F15" s="976"/>
      <c r="G15" s="977"/>
      <c r="H15" s="193">
        <f>Information!G6</f>
        <v>0</v>
      </c>
      <c r="I15" s="193">
        <f>Information!H6</f>
        <v>0</v>
      </c>
      <c r="J15" s="168"/>
      <c r="K15" s="167"/>
      <c r="L15" s="1"/>
    </row>
    <row r="16" spans="1:13" ht="24.95" customHeight="1" x14ac:dyDescent="0.2">
      <c r="A16" s="15">
        <f t="shared" si="0"/>
        <v>5</v>
      </c>
      <c r="B16" s="191">
        <f>Information!D7</f>
        <v>0</v>
      </c>
      <c r="C16" s="191">
        <f>Information!E7</f>
        <v>0</v>
      </c>
      <c r="D16" s="192">
        <f>Information!F7</f>
        <v>0</v>
      </c>
      <c r="E16" s="975">
        <f>Information!I7</f>
        <v>0</v>
      </c>
      <c r="F16" s="976"/>
      <c r="G16" s="977"/>
      <c r="H16" s="193">
        <f>Information!G7</f>
        <v>0</v>
      </c>
      <c r="I16" s="193">
        <f>Information!H7</f>
        <v>0</v>
      </c>
      <c r="J16" s="168"/>
      <c r="K16" s="167"/>
    </row>
    <row r="17" spans="1:11" ht="24.95" customHeight="1" x14ac:dyDescent="0.2">
      <c r="A17" s="15">
        <f t="shared" si="0"/>
        <v>6</v>
      </c>
      <c r="B17" s="191">
        <f>Information!D8</f>
        <v>0</v>
      </c>
      <c r="C17" s="191">
        <f>Information!E8</f>
        <v>0</v>
      </c>
      <c r="D17" s="192">
        <f>Information!F8</f>
        <v>0</v>
      </c>
      <c r="E17" s="975">
        <f>Information!I8</f>
        <v>0</v>
      </c>
      <c r="F17" s="976"/>
      <c r="G17" s="977"/>
      <c r="H17" s="193">
        <f>Information!G8</f>
        <v>0</v>
      </c>
      <c r="I17" s="193">
        <f>Information!H8</f>
        <v>0</v>
      </c>
      <c r="J17" s="166"/>
      <c r="K17" s="167"/>
    </row>
    <row r="18" spans="1:11" ht="24.95" customHeight="1" x14ac:dyDescent="0.2">
      <c r="A18" s="15">
        <f t="shared" si="0"/>
        <v>7</v>
      </c>
      <c r="B18" s="191">
        <f>Information!D9</f>
        <v>0</v>
      </c>
      <c r="C18" s="191">
        <f>Information!E9</f>
        <v>0</v>
      </c>
      <c r="D18" s="192">
        <f>Information!F9</f>
        <v>0</v>
      </c>
      <c r="E18" s="975">
        <f>Information!I9</f>
        <v>0</v>
      </c>
      <c r="F18" s="976"/>
      <c r="G18" s="977"/>
      <c r="H18" s="193">
        <f>Information!G9</f>
        <v>0</v>
      </c>
      <c r="I18" s="193">
        <f>Information!H9</f>
        <v>0</v>
      </c>
      <c r="J18" s="168"/>
      <c r="K18" s="167"/>
    </row>
    <row r="19" spans="1:11" ht="24.95" customHeight="1" x14ac:dyDescent="0.2">
      <c r="A19" s="15">
        <f t="shared" si="0"/>
        <v>8</v>
      </c>
      <c r="B19" s="191">
        <f>Information!D10</f>
        <v>0</v>
      </c>
      <c r="C19" s="191">
        <f>Information!E10</f>
        <v>0</v>
      </c>
      <c r="D19" s="192">
        <f>Information!F10</f>
        <v>0</v>
      </c>
      <c r="E19" s="328"/>
      <c r="F19" s="329"/>
      <c r="G19" s="330"/>
      <c r="H19" s="193">
        <f>Information!G10</f>
        <v>0</v>
      </c>
      <c r="I19" s="193">
        <f>Information!H10</f>
        <v>0</v>
      </c>
      <c r="J19" s="168"/>
      <c r="K19" s="167"/>
    </row>
    <row r="20" spans="1:11" ht="24.95" customHeight="1" x14ac:dyDescent="0.2">
      <c r="A20" s="15">
        <f t="shared" si="0"/>
        <v>9</v>
      </c>
      <c r="B20" s="191">
        <f>Information!D11</f>
        <v>0</v>
      </c>
      <c r="C20" s="191">
        <f>Information!E11</f>
        <v>0</v>
      </c>
      <c r="D20" s="192">
        <f>Information!F11</f>
        <v>0</v>
      </c>
      <c r="E20" s="975"/>
      <c r="F20" s="976"/>
      <c r="G20" s="977"/>
      <c r="H20" s="193">
        <f>Information!G11</f>
        <v>0</v>
      </c>
      <c r="I20" s="193">
        <f>Information!H11</f>
        <v>0</v>
      </c>
      <c r="J20" s="169"/>
      <c r="K20" s="170"/>
    </row>
    <row r="21" spans="1:11" ht="24.95" customHeight="1" x14ac:dyDescent="0.2">
      <c r="A21" s="15">
        <f t="shared" si="0"/>
        <v>10</v>
      </c>
      <c r="B21" s="191">
        <f>Information!D12</f>
        <v>0</v>
      </c>
      <c r="C21" s="191">
        <f>Information!E12</f>
        <v>0</v>
      </c>
      <c r="D21" s="192">
        <f>Information!F12</f>
        <v>0</v>
      </c>
      <c r="E21" s="975">
        <f>Information!I12</f>
        <v>0</v>
      </c>
      <c r="F21" s="976"/>
      <c r="G21" s="977"/>
      <c r="H21" s="193">
        <f>Information!G12</f>
        <v>0</v>
      </c>
      <c r="I21" s="193">
        <f>Information!H12</f>
        <v>0</v>
      </c>
      <c r="J21" s="168"/>
      <c r="K21" s="167"/>
    </row>
    <row r="22" spans="1:11" ht="24.95" customHeight="1" x14ac:dyDescent="0.2">
      <c r="A22" s="15">
        <f t="shared" si="0"/>
        <v>11</v>
      </c>
      <c r="B22" s="191">
        <f>Information!D13</f>
        <v>0</v>
      </c>
      <c r="C22" s="191">
        <f>Information!E13</f>
        <v>0</v>
      </c>
      <c r="D22" s="192">
        <f>Information!F13</f>
        <v>0</v>
      </c>
      <c r="E22" s="975">
        <f>Information!I13</f>
        <v>0</v>
      </c>
      <c r="F22" s="976"/>
      <c r="G22" s="977"/>
      <c r="H22" s="193">
        <f>Information!G13</f>
        <v>0</v>
      </c>
      <c r="I22" s="193">
        <f>Information!H13</f>
        <v>0</v>
      </c>
      <c r="J22" s="168"/>
      <c r="K22" s="167"/>
    </row>
    <row r="23" spans="1:11" ht="24.95" customHeight="1" x14ac:dyDescent="0.2">
      <c r="A23" s="15">
        <f t="shared" si="0"/>
        <v>12</v>
      </c>
      <c r="B23" s="191">
        <f>Information!D14</f>
        <v>0</v>
      </c>
      <c r="C23" s="191">
        <f>Information!E14</f>
        <v>0</v>
      </c>
      <c r="D23" s="192">
        <f>Information!F14</f>
        <v>0</v>
      </c>
      <c r="E23" s="975">
        <f>Information!I14</f>
        <v>0</v>
      </c>
      <c r="F23" s="976"/>
      <c r="G23" s="977"/>
      <c r="H23" s="193">
        <f>Information!G14</f>
        <v>0</v>
      </c>
      <c r="I23" s="193">
        <f>Information!H14</f>
        <v>0</v>
      </c>
      <c r="J23" s="169"/>
      <c r="K23" s="170"/>
    </row>
    <row r="24" spans="1:11" ht="24.95" customHeight="1" x14ac:dyDescent="0.2">
      <c r="A24" s="15">
        <f t="shared" si="0"/>
        <v>13</v>
      </c>
      <c r="B24" s="191">
        <f>Information!D15</f>
        <v>0</v>
      </c>
      <c r="C24" s="191">
        <f>Information!E15</f>
        <v>0</v>
      </c>
      <c r="D24" s="192">
        <f>Information!F15</f>
        <v>0</v>
      </c>
      <c r="E24" s="975">
        <f>Information!I15</f>
        <v>0</v>
      </c>
      <c r="F24" s="976"/>
      <c r="G24" s="977"/>
      <c r="H24" s="193">
        <f>Information!G15</f>
        <v>0</v>
      </c>
      <c r="I24" s="193">
        <f>Information!H15</f>
        <v>0</v>
      </c>
      <c r="J24" s="168"/>
      <c r="K24" s="167"/>
    </row>
    <row r="25" spans="1:11" ht="24.95" customHeight="1" x14ac:dyDescent="0.2">
      <c r="A25" s="15">
        <f t="shared" si="0"/>
        <v>14</v>
      </c>
      <c r="B25" s="191">
        <f>Information!D16</f>
        <v>0</v>
      </c>
      <c r="C25" s="191">
        <f>Information!E16</f>
        <v>0</v>
      </c>
      <c r="D25" s="192">
        <f>Information!F16</f>
        <v>0</v>
      </c>
      <c r="E25" s="975">
        <f>Information!I16</f>
        <v>0</v>
      </c>
      <c r="F25" s="976"/>
      <c r="G25" s="977"/>
      <c r="H25" s="193">
        <f>Information!G16</f>
        <v>0</v>
      </c>
      <c r="I25" s="193">
        <f>Information!H16</f>
        <v>0</v>
      </c>
      <c r="J25" s="168"/>
      <c r="K25" s="167"/>
    </row>
    <row r="26" spans="1:11" ht="24.95" customHeight="1" x14ac:dyDescent="0.2">
      <c r="A26" s="15">
        <f t="shared" si="0"/>
        <v>15</v>
      </c>
      <c r="B26" s="191">
        <f>Information!D17</f>
        <v>0</v>
      </c>
      <c r="C26" s="191">
        <f>Information!E17</f>
        <v>0</v>
      </c>
      <c r="D26" s="192">
        <f>Information!F17</f>
        <v>0</v>
      </c>
      <c r="E26" s="975">
        <f>Information!I17</f>
        <v>0</v>
      </c>
      <c r="F26" s="976"/>
      <c r="G26" s="977"/>
      <c r="H26" s="193">
        <f>Information!G17</f>
        <v>0</v>
      </c>
      <c r="I26" s="193">
        <f>Information!H17</f>
        <v>0</v>
      </c>
      <c r="J26" s="168"/>
      <c r="K26" s="167"/>
    </row>
    <row r="27" spans="1:11" ht="24.95" customHeight="1" x14ac:dyDescent="0.2">
      <c r="A27" s="15">
        <f t="shared" si="0"/>
        <v>16</v>
      </c>
      <c r="B27" s="191">
        <f>Information!D18</f>
        <v>0</v>
      </c>
      <c r="C27" s="191">
        <f>Information!E18</f>
        <v>0</v>
      </c>
      <c r="D27" s="192">
        <f>Information!F18</f>
        <v>0</v>
      </c>
      <c r="E27" s="975">
        <f>Information!I18</f>
        <v>0</v>
      </c>
      <c r="F27" s="976"/>
      <c r="G27" s="977"/>
      <c r="H27" s="193">
        <f>Information!G18</f>
        <v>0</v>
      </c>
      <c r="I27" s="193">
        <f>Information!H18</f>
        <v>0</v>
      </c>
      <c r="J27" s="168"/>
      <c r="K27" s="167"/>
    </row>
    <row r="28" spans="1:11" ht="24.95" customHeight="1" x14ac:dyDescent="0.2">
      <c r="A28" s="15">
        <f t="shared" si="0"/>
        <v>17</v>
      </c>
      <c r="B28" s="191">
        <f>Information!D19</f>
        <v>0</v>
      </c>
      <c r="C28" s="191">
        <f>Information!E19</f>
        <v>0</v>
      </c>
      <c r="D28" s="192">
        <f>Information!F19</f>
        <v>0</v>
      </c>
      <c r="E28" s="975">
        <f>Information!I19</f>
        <v>0</v>
      </c>
      <c r="F28" s="976"/>
      <c r="G28" s="977"/>
      <c r="H28" s="193">
        <f>Information!G19</f>
        <v>0</v>
      </c>
      <c r="I28" s="193">
        <f>Information!H19</f>
        <v>0</v>
      </c>
      <c r="J28" s="168"/>
      <c r="K28" s="167"/>
    </row>
    <row r="29" spans="1:11" ht="24.95" customHeight="1" x14ac:dyDescent="0.2">
      <c r="A29" s="15">
        <f t="shared" si="0"/>
        <v>18</v>
      </c>
      <c r="B29" s="191">
        <f>Information!D20</f>
        <v>0</v>
      </c>
      <c r="C29" s="191">
        <f>Information!E20</f>
        <v>0</v>
      </c>
      <c r="D29" s="192">
        <f>Information!F20</f>
        <v>0</v>
      </c>
      <c r="E29" s="978">
        <f>Information!I20</f>
        <v>0</v>
      </c>
      <c r="F29" s="979"/>
      <c r="G29" s="980"/>
      <c r="H29" s="193">
        <f>Information!G20</f>
        <v>0</v>
      </c>
      <c r="I29" s="193">
        <f>Information!H20</f>
        <v>0</v>
      </c>
      <c r="J29" s="168"/>
      <c r="K29" s="167"/>
    </row>
    <row r="30" spans="1:11" s="12" customFormat="1" ht="78.75" customHeight="1" x14ac:dyDescent="0.2">
      <c r="A30" s="983" t="s">
        <v>13</v>
      </c>
      <c r="B30" s="984"/>
      <c r="C30" s="984"/>
      <c r="D30" s="984"/>
      <c r="E30" s="984"/>
      <c r="F30" s="984"/>
      <c r="G30" s="984"/>
      <c r="H30" s="984"/>
      <c r="I30" s="984"/>
      <c r="J30" s="984"/>
      <c r="K30" s="985"/>
    </row>
    <row r="31" spans="1:11" s="12" customFormat="1" ht="27" customHeight="1" x14ac:dyDescent="0.2">
      <c r="A31" s="986"/>
      <c r="B31" s="974" t="s">
        <v>9</v>
      </c>
      <c r="C31" s="974"/>
      <c r="D31" s="974" t="s">
        <v>348</v>
      </c>
      <c r="E31" s="974"/>
      <c r="F31" s="974"/>
      <c r="G31" s="974"/>
      <c r="H31" s="974"/>
      <c r="I31" s="974"/>
      <c r="J31" s="974"/>
      <c r="K31" s="974"/>
    </row>
    <row r="32" spans="1:11" ht="28.5" customHeight="1" x14ac:dyDescent="0.2">
      <c r="A32" s="987"/>
      <c r="B32" s="934" t="s">
        <v>384</v>
      </c>
      <c r="C32" s="934"/>
      <c r="D32" s="934" t="s">
        <v>349</v>
      </c>
      <c r="E32" s="934"/>
      <c r="F32" s="934"/>
      <c r="G32" s="974" t="s">
        <v>350</v>
      </c>
      <c r="H32" s="974"/>
      <c r="I32" s="974"/>
      <c r="J32" s="974"/>
      <c r="K32" s="974"/>
    </row>
    <row r="33" spans="1:11" ht="32.25" customHeight="1" x14ac:dyDescent="0.2">
      <c r="A33" s="73" t="s">
        <v>89</v>
      </c>
      <c r="B33" s="934"/>
      <c r="C33" s="934"/>
      <c r="D33" s="934"/>
      <c r="E33" s="934"/>
      <c r="F33" s="934"/>
      <c r="G33" s="988"/>
      <c r="H33" s="988"/>
      <c r="I33" s="988"/>
      <c r="J33" s="988"/>
      <c r="K33" s="988"/>
    </row>
    <row r="34" spans="1:11" ht="32.25" customHeight="1" x14ac:dyDescent="0.2">
      <c r="A34" s="73" t="s">
        <v>90</v>
      </c>
      <c r="B34" s="934"/>
      <c r="C34" s="934"/>
      <c r="D34" s="934"/>
      <c r="E34" s="934"/>
      <c r="F34" s="934"/>
      <c r="G34" s="988"/>
      <c r="H34" s="988"/>
      <c r="I34" s="988"/>
      <c r="J34" s="988"/>
      <c r="K34" s="988"/>
    </row>
    <row r="35" spans="1:11" ht="32.25" customHeight="1" thickBot="1" x14ac:dyDescent="0.25">
      <c r="A35" s="74" t="s">
        <v>91</v>
      </c>
      <c r="B35" s="934"/>
      <c r="C35" s="934"/>
      <c r="D35" s="934"/>
      <c r="E35" s="934"/>
      <c r="F35" s="934"/>
      <c r="G35" s="988"/>
      <c r="H35" s="988"/>
      <c r="I35" s="988"/>
      <c r="J35" s="988"/>
      <c r="K35" s="988"/>
    </row>
    <row r="36" spans="1:11" ht="15" customHeight="1" x14ac:dyDescent="0.2">
      <c r="I36" s="981" t="s">
        <v>209</v>
      </c>
      <c r="J36" s="982"/>
      <c r="K36" s="982"/>
    </row>
  </sheetData>
  <sheetProtection formatCells="0" formatColumns="0" formatRows="0" insertColumns="0" insertRows="0" insertHyperlinks="0" deleteColumns="0" deleteRows="0" sort="0" autoFilter="0" pivotTables="0"/>
  <mergeCells count="59">
    <mergeCell ref="I4:J4"/>
    <mergeCell ref="E3:F4"/>
    <mergeCell ref="G3:H4"/>
    <mergeCell ref="A5:B5"/>
    <mergeCell ref="F5:H5"/>
    <mergeCell ref="C3:D3"/>
    <mergeCell ref="A1:B1"/>
    <mergeCell ref="C1:H1"/>
    <mergeCell ref="A2:K2"/>
    <mergeCell ref="I1:K1"/>
    <mergeCell ref="I3:J3"/>
    <mergeCell ref="E17:G17"/>
    <mergeCell ref="E18:G18"/>
    <mergeCell ref="E12:G12"/>
    <mergeCell ref="I6:K6"/>
    <mergeCell ref="I7:J7"/>
    <mergeCell ref="I8:J8"/>
    <mergeCell ref="J10:K10"/>
    <mergeCell ref="I10:I11"/>
    <mergeCell ref="I9:J9"/>
    <mergeCell ref="H10:H11"/>
    <mergeCell ref="A10:A11"/>
    <mergeCell ref="B10:B11"/>
    <mergeCell ref="C10:C11"/>
    <mergeCell ref="D10:D11"/>
    <mergeCell ref="E10:G11"/>
    <mergeCell ref="I36:K36"/>
    <mergeCell ref="A30:K30"/>
    <mergeCell ref="A31:A32"/>
    <mergeCell ref="B31:C31"/>
    <mergeCell ref="B32:C32"/>
    <mergeCell ref="D32:F32"/>
    <mergeCell ref="D33:F35"/>
    <mergeCell ref="G32:K32"/>
    <mergeCell ref="D31:K31"/>
    <mergeCell ref="G33:K35"/>
    <mergeCell ref="B33:C35"/>
    <mergeCell ref="C7:D7"/>
    <mergeCell ref="E6:H6"/>
    <mergeCell ref="E7:H7"/>
    <mergeCell ref="C8:D8"/>
    <mergeCell ref="C6:D6"/>
    <mergeCell ref="E8:H8"/>
    <mergeCell ref="C9:D9"/>
    <mergeCell ref="E9:H9"/>
    <mergeCell ref="E26:G26"/>
    <mergeCell ref="E29:G29"/>
    <mergeCell ref="E24:G24"/>
    <mergeCell ref="E25:G25"/>
    <mergeCell ref="E27:G27"/>
    <mergeCell ref="E28:G28"/>
    <mergeCell ref="E22:G22"/>
    <mergeCell ref="E23:G23"/>
    <mergeCell ref="E20:G20"/>
    <mergeCell ref="E21:G21"/>
    <mergeCell ref="E13:G13"/>
    <mergeCell ref="E14:G14"/>
    <mergeCell ref="E15:G15"/>
    <mergeCell ref="E16:G16"/>
  </mergeCells>
  <phoneticPr fontId="0" type="noConversion"/>
  <conditionalFormatting sqref="B13:I29 B12:D12 H12:I12">
    <cfRule type="cellIs" dxfId="16" priority="34" operator="equal">
      <formula>0</formula>
    </cfRule>
    <cfRule type="cellIs" dxfId="15" priority="35" operator="equal">
      <formula>0</formula>
    </cfRule>
  </conditionalFormatting>
  <printOptions horizontalCentered="1"/>
  <pageMargins left="0.49" right="0" top="0.23622047244094491" bottom="0" header="0" footer="0"/>
  <pageSetup scale="74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0070C0"/>
  </sheetPr>
  <dimension ref="A1:V39"/>
  <sheetViews>
    <sheetView tabSelected="1" view="pageBreakPreview" zoomScaleSheetLayoutView="100" workbookViewId="0">
      <selection activeCell="P8" sqref="P8"/>
    </sheetView>
  </sheetViews>
  <sheetFormatPr defaultRowHeight="12.75" x14ac:dyDescent="0.2"/>
  <cols>
    <col min="1" max="1" width="9.42578125" style="106" customWidth="1"/>
    <col min="2" max="4" width="5.7109375" style="106" customWidth="1"/>
    <col min="5" max="18" width="5.85546875" style="106" customWidth="1"/>
    <col min="19" max="19" width="2.85546875" style="106" customWidth="1"/>
    <col min="20" max="20" width="7.7109375" style="106" customWidth="1"/>
    <col min="21" max="21" width="5.85546875" style="106" customWidth="1"/>
    <col min="22" max="22" width="7.140625" style="106" customWidth="1"/>
    <col min="23" max="16384" width="9.140625" style="106"/>
  </cols>
  <sheetData>
    <row r="1" spans="1:22" ht="24.95" customHeight="1" x14ac:dyDescent="0.2">
      <c r="A1" s="875" t="s">
        <v>0</v>
      </c>
      <c r="B1" s="1061"/>
      <c r="C1" s="1061"/>
      <c r="D1" s="1062"/>
      <c r="E1" s="1069"/>
      <c r="F1" s="1070"/>
      <c r="G1" s="1070"/>
      <c r="H1" s="1070"/>
      <c r="I1" s="1070"/>
      <c r="J1" s="1070"/>
      <c r="K1" s="1070"/>
      <c r="L1" s="1070"/>
      <c r="M1" s="1070"/>
      <c r="N1" s="1070"/>
      <c r="O1" s="1070"/>
      <c r="P1" s="1070"/>
      <c r="Q1" s="1070"/>
      <c r="R1" s="1070"/>
      <c r="S1" s="1071"/>
      <c r="T1" s="1078"/>
      <c r="U1" s="1079"/>
      <c r="V1" s="1080"/>
    </row>
    <row r="2" spans="1:22" ht="24.95" customHeight="1" x14ac:dyDescent="0.2">
      <c r="A2" s="1063"/>
      <c r="B2" s="1064"/>
      <c r="C2" s="1064"/>
      <c r="D2" s="1065"/>
      <c r="E2" s="1072"/>
      <c r="F2" s="1073"/>
      <c r="G2" s="1073"/>
      <c r="H2" s="1073"/>
      <c r="I2" s="1073"/>
      <c r="J2" s="1073"/>
      <c r="K2" s="1073"/>
      <c r="L2" s="1073"/>
      <c r="M2" s="1073"/>
      <c r="N2" s="1073"/>
      <c r="O2" s="1073"/>
      <c r="P2" s="1073"/>
      <c r="Q2" s="1073"/>
      <c r="R2" s="1073"/>
      <c r="S2" s="1074"/>
      <c r="T2" s="1081"/>
      <c r="U2" s="1082"/>
      <c r="V2" s="1083"/>
    </row>
    <row r="3" spans="1:22" ht="24.95" customHeight="1" x14ac:dyDescent="0.2">
      <c r="A3" s="1063"/>
      <c r="B3" s="1064"/>
      <c r="C3" s="1064"/>
      <c r="D3" s="1065"/>
      <c r="E3" s="1072"/>
      <c r="F3" s="1073"/>
      <c r="G3" s="1073"/>
      <c r="H3" s="1073"/>
      <c r="I3" s="1073"/>
      <c r="J3" s="1073"/>
      <c r="K3" s="1073"/>
      <c r="L3" s="1073"/>
      <c r="M3" s="1073"/>
      <c r="N3" s="1073"/>
      <c r="O3" s="1073"/>
      <c r="P3" s="1073"/>
      <c r="Q3" s="1073"/>
      <c r="R3" s="1073"/>
      <c r="S3" s="1074"/>
      <c r="T3" s="1081"/>
      <c r="U3" s="1082"/>
      <c r="V3" s="1083"/>
    </row>
    <row r="4" spans="1:22" ht="24.95" customHeight="1" thickBot="1" x14ac:dyDescent="0.25">
      <c r="A4" s="1066"/>
      <c r="B4" s="1067"/>
      <c r="C4" s="1067"/>
      <c r="D4" s="1068"/>
      <c r="E4" s="1075"/>
      <c r="F4" s="1076"/>
      <c r="G4" s="1076"/>
      <c r="H4" s="1076"/>
      <c r="I4" s="1076"/>
      <c r="J4" s="1076"/>
      <c r="K4" s="1076"/>
      <c r="L4" s="1076"/>
      <c r="M4" s="1076"/>
      <c r="N4" s="1076"/>
      <c r="O4" s="1076"/>
      <c r="P4" s="1076"/>
      <c r="Q4" s="1076"/>
      <c r="R4" s="1076"/>
      <c r="S4" s="1077"/>
      <c r="T4" s="1084"/>
      <c r="U4" s="1085"/>
      <c r="V4" s="1086"/>
    </row>
    <row r="5" spans="1:22" ht="55.5" customHeight="1" thickBot="1" x14ac:dyDescent="0.25">
      <c r="A5" s="1087" t="s">
        <v>244</v>
      </c>
      <c r="B5" s="1088"/>
      <c r="C5" s="1088"/>
      <c r="D5" s="1088"/>
      <c r="E5" s="1088"/>
      <c r="F5" s="1088"/>
      <c r="G5" s="1088"/>
      <c r="H5" s="1088"/>
      <c r="I5" s="1088"/>
      <c r="J5" s="1088"/>
      <c r="K5" s="1088"/>
      <c r="L5" s="1088"/>
      <c r="M5" s="1088"/>
      <c r="N5" s="1088"/>
      <c r="O5" s="1088"/>
      <c r="P5" s="1088"/>
      <c r="Q5" s="1088"/>
      <c r="R5" s="1088"/>
      <c r="S5" s="1088"/>
      <c r="T5" s="1088"/>
      <c r="U5" s="1088"/>
      <c r="V5" s="1089"/>
    </row>
    <row r="6" spans="1:22" ht="34.5" customHeight="1" x14ac:dyDescent="0.2">
      <c r="A6" s="1090" t="s">
        <v>245</v>
      </c>
      <c r="B6" s="1091"/>
      <c r="C6" s="1091"/>
      <c r="D6" s="1091"/>
      <c r="E6" s="1091"/>
      <c r="F6" s="1091"/>
      <c r="G6" s="1091"/>
      <c r="H6" s="1091"/>
      <c r="I6" s="1091"/>
      <c r="J6" s="1091"/>
      <c r="K6" s="1092"/>
      <c r="L6" s="171" t="s">
        <v>246</v>
      </c>
      <c r="M6" s="172"/>
      <c r="N6" s="172"/>
      <c r="O6" s="172"/>
      <c r="P6" s="1093" t="str">
        <f>Information!B15</f>
        <v>99003-AG-PRY-001-00</v>
      </c>
      <c r="Q6" s="1093"/>
      <c r="R6" s="1093"/>
      <c r="S6" s="1093"/>
      <c r="T6" s="1093"/>
      <c r="U6" s="1093"/>
      <c r="V6" s="1094"/>
    </row>
    <row r="7" spans="1:22" ht="34.5" customHeight="1" thickBot="1" x14ac:dyDescent="0.25">
      <c r="A7" s="1049" t="s">
        <v>247</v>
      </c>
      <c r="B7" s="1050"/>
      <c r="C7" s="1050"/>
      <c r="D7" s="1050"/>
      <c r="E7" s="1050"/>
      <c r="F7" s="1050"/>
      <c r="G7" s="1050"/>
      <c r="H7" s="1050"/>
      <c r="I7" s="1050"/>
      <c r="J7" s="1050"/>
      <c r="K7" s="1051"/>
      <c r="L7" s="1050" t="s">
        <v>248</v>
      </c>
      <c r="M7" s="1050"/>
      <c r="N7" s="1050"/>
      <c r="O7" s="1050"/>
      <c r="P7" s="1050"/>
      <c r="Q7" s="1050"/>
      <c r="R7" s="1050"/>
      <c r="S7" s="1050"/>
      <c r="T7" s="1050"/>
      <c r="U7" s="1050"/>
      <c r="V7" s="1051"/>
    </row>
    <row r="8" spans="1:22" ht="24.95" customHeight="1" thickBot="1" x14ac:dyDescent="0.25">
      <c r="A8" s="107" t="s">
        <v>249</v>
      </c>
      <c r="B8" s="1052" t="s">
        <v>250</v>
      </c>
      <c r="C8" s="1053"/>
      <c r="D8" s="1054"/>
      <c r="E8" s="1052" t="s">
        <v>251</v>
      </c>
      <c r="F8" s="1053"/>
      <c r="G8" s="1053"/>
      <c r="H8" s="1053"/>
      <c r="I8" s="1054"/>
      <c r="J8" s="1052" t="s">
        <v>252</v>
      </c>
      <c r="K8" s="1053"/>
      <c r="L8" s="1055" t="s">
        <v>253</v>
      </c>
      <c r="M8" s="1056"/>
      <c r="N8" s="1056"/>
      <c r="O8" s="1056"/>
      <c r="P8" s="1056"/>
      <c r="Q8" s="1056"/>
      <c r="R8" s="1056"/>
      <c r="S8" s="1056"/>
      <c r="T8" s="1056"/>
      <c r="U8" s="1056"/>
      <c r="V8" s="1057"/>
    </row>
    <row r="9" spans="1:22" ht="24.95" customHeight="1" x14ac:dyDescent="0.2">
      <c r="A9" s="108">
        <v>1</v>
      </c>
      <c r="B9" s="1040"/>
      <c r="C9" s="1041"/>
      <c r="D9" s="1041"/>
      <c r="E9" s="1041"/>
      <c r="F9" s="1041"/>
      <c r="G9" s="1041"/>
      <c r="H9" s="1041"/>
      <c r="I9" s="1041"/>
      <c r="J9" s="1041"/>
      <c r="K9" s="1041"/>
      <c r="L9" s="1058"/>
      <c r="M9" s="1059"/>
      <c r="N9" s="1059"/>
      <c r="O9" s="1059"/>
      <c r="P9" s="1059"/>
      <c r="Q9" s="1059"/>
      <c r="R9" s="1059"/>
      <c r="S9" s="1059"/>
      <c r="T9" s="1059"/>
      <c r="U9" s="1059"/>
      <c r="V9" s="1060"/>
    </row>
    <row r="10" spans="1:22" ht="24.95" customHeight="1" x14ac:dyDescent="0.2">
      <c r="A10" s="109">
        <v>2</v>
      </c>
      <c r="B10" s="1043"/>
      <c r="C10" s="1044"/>
      <c r="D10" s="1044"/>
      <c r="E10" s="1044"/>
      <c r="F10" s="1044"/>
      <c r="G10" s="1044"/>
      <c r="H10" s="1044"/>
      <c r="I10" s="1044"/>
      <c r="J10" s="1044"/>
      <c r="K10" s="1045"/>
      <c r="L10" s="1058"/>
      <c r="M10" s="1059"/>
      <c r="N10" s="1059"/>
      <c r="O10" s="1059"/>
      <c r="P10" s="1059"/>
      <c r="Q10" s="1059"/>
      <c r="R10" s="1059"/>
      <c r="S10" s="1059"/>
      <c r="T10" s="1059"/>
      <c r="U10" s="1059"/>
      <c r="V10" s="1060"/>
    </row>
    <row r="11" spans="1:22" ht="24.95" customHeight="1" x14ac:dyDescent="0.2">
      <c r="A11" s="108">
        <v>3</v>
      </c>
      <c r="B11" s="1043"/>
      <c r="C11" s="1044"/>
      <c r="D11" s="1044"/>
      <c r="E11" s="1044"/>
      <c r="F11" s="1044"/>
      <c r="G11" s="1044"/>
      <c r="H11" s="1044"/>
      <c r="I11" s="1044"/>
      <c r="J11" s="1044"/>
      <c r="K11" s="1045"/>
      <c r="L11" s="1058"/>
      <c r="M11" s="1059"/>
      <c r="N11" s="1059"/>
      <c r="O11" s="1059"/>
      <c r="P11" s="1059"/>
      <c r="Q11" s="1059"/>
      <c r="R11" s="1059"/>
      <c r="S11" s="1059"/>
      <c r="T11" s="1059"/>
      <c r="U11" s="1059"/>
      <c r="V11" s="1060"/>
    </row>
    <row r="12" spans="1:22" ht="24.95" customHeight="1" x14ac:dyDescent="0.2">
      <c r="A12" s="109">
        <v>4</v>
      </c>
      <c r="B12" s="1043"/>
      <c r="C12" s="1044"/>
      <c r="D12" s="1044"/>
      <c r="E12" s="1044"/>
      <c r="F12" s="1044"/>
      <c r="G12" s="1044"/>
      <c r="H12" s="1044"/>
      <c r="I12" s="1044"/>
      <c r="J12" s="1044"/>
      <c r="K12" s="1045"/>
      <c r="L12" s="1058"/>
      <c r="M12" s="1059"/>
      <c r="N12" s="1059"/>
      <c r="O12" s="1059"/>
      <c r="P12" s="1059"/>
      <c r="Q12" s="1059"/>
      <c r="R12" s="1059"/>
      <c r="S12" s="1059"/>
      <c r="T12" s="1059"/>
      <c r="U12" s="1059"/>
      <c r="V12" s="1060"/>
    </row>
    <row r="13" spans="1:22" ht="24.95" customHeight="1" x14ac:dyDescent="0.2">
      <c r="A13" s="108">
        <v>5</v>
      </c>
      <c r="B13" s="1043"/>
      <c r="C13" s="1044"/>
      <c r="D13" s="1044"/>
      <c r="E13" s="1044"/>
      <c r="F13" s="1044"/>
      <c r="G13" s="1044"/>
      <c r="H13" s="1044"/>
      <c r="I13" s="1044"/>
      <c r="J13" s="1044"/>
      <c r="K13" s="1045"/>
      <c r="L13" s="1058"/>
      <c r="M13" s="1059"/>
      <c r="N13" s="1059"/>
      <c r="O13" s="1059"/>
      <c r="P13" s="1059"/>
      <c r="Q13" s="1059"/>
      <c r="R13" s="1059"/>
      <c r="S13" s="1059"/>
      <c r="T13" s="1059"/>
      <c r="U13" s="1059"/>
      <c r="V13" s="1060"/>
    </row>
    <row r="14" spans="1:22" ht="24.95" customHeight="1" x14ac:dyDescent="0.2">
      <c r="A14" s="109">
        <v>6</v>
      </c>
      <c r="B14" s="1043"/>
      <c r="C14" s="1044"/>
      <c r="D14" s="1044"/>
      <c r="E14" s="1044"/>
      <c r="F14" s="1044"/>
      <c r="G14" s="1044"/>
      <c r="H14" s="1044"/>
      <c r="I14" s="1044"/>
      <c r="J14" s="1044"/>
      <c r="K14" s="1045"/>
      <c r="L14" s="1058"/>
      <c r="M14" s="1059"/>
      <c r="N14" s="1059"/>
      <c r="O14" s="1059"/>
      <c r="P14" s="1059"/>
      <c r="Q14" s="1059"/>
      <c r="R14" s="1059"/>
      <c r="S14" s="1059"/>
      <c r="T14" s="1059"/>
      <c r="U14" s="1059"/>
      <c r="V14" s="1060"/>
    </row>
    <row r="15" spans="1:22" ht="24.95" customHeight="1" x14ac:dyDescent="0.2">
      <c r="A15" s="108">
        <v>7</v>
      </c>
      <c r="B15" s="1043"/>
      <c r="C15" s="1044"/>
      <c r="D15" s="1044"/>
      <c r="E15" s="1044"/>
      <c r="F15" s="1044"/>
      <c r="G15" s="1044"/>
      <c r="H15" s="1044"/>
      <c r="I15" s="1044"/>
      <c r="J15" s="1044"/>
      <c r="K15" s="1045"/>
      <c r="L15" s="1058"/>
      <c r="M15" s="1059"/>
      <c r="N15" s="1059"/>
      <c r="O15" s="1059"/>
      <c r="P15" s="1059"/>
      <c r="Q15" s="1059"/>
      <c r="R15" s="1059"/>
      <c r="S15" s="1059"/>
      <c r="T15" s="1059"/>
      <c r="U15" s="1059"/>
      <c r="V15" s="1060"/>
    </row>
    <row r="16" spans="1:22" ht="24.95" customHeight="1" x14ac:dyDescent="0.2">
      <c r="A16" s="109">
        <v>8</v>
      </c>
      <c r="B16" s="1043"/>
      <c r="C16" s="1044"/>
      <c r="D16" s="1044"/>
      <c r="E16" s="1044"/>
      <c r="F16" s="1044"/>
      <c r="G16" s="1044"/>
      <c r="H16" s="1044"/>
      <c r="I16" s="1044"/>
      <c r="J16" s="1044"/>
      <c r="K16" s="1045"/>
      <c r="L16" s="1058"/>
      <c r="M16" s="1059"/>
      <c r="N16" s="1059"/>
      <c r="O16" s="1059"/>
      <c r="P16" s="1059"/>
      <c r="Q16" s="1059"/>
      <c r="R16" s="1059"/>
      <c r="S16" s="1059"/>
      <c r="T16" s="1059"/>
      <c r="U16" s="1059"/>
      <c r="V16" s="1060"/>
    </row>
    <row r="17" spans="1:22" ht="24.95" customHeight="1" x14ac:dyDescent="0.2">
      <c r="A17" s="108">
        <v>9</v>
      </c>
      <c r="B17" s="1043"/>
      <c r="C17" s="1044"/>
      <c r="D17" s="1044"/>
      <c r="E17" s="1044"/>
      <c r="F17" s="1044"/>
      <c r="G17" s="1044"/>
      <c r="H17" s="1044"/>
      <c r="I17" s="1044"/>
      <c r="J17" s="1044"/>
      <c r="K17" s="1045"/>
      <c r="L17" s="1058"/>
      <c r="M17" s="1059"/>
      <c r="N17" s="1059"/>
      <c r="O17" s="1059"/>
      <c r="P17" s="1059"/>
      <c r="Q17" s="1059"/>
      <c r="R17" s="1059"/>
      <c r="S17" s="1059"/>
      <c r="T17" s="1059"/>
      <c r="U17" s="1059"/>
      <c r="V17" s="1060"/>
    </row>
    <row r="18" spans="1:22" ht="24.95" customHeight="1" x14ac:dyDescent="0.2">
      <c r="A18" s="109">
        <v>10</v>
      </c>
      <c r="B18" s="1043"/>
      <c r="C18" s="1044"/>
      <c r="D18" s="1044"/>
      <c r="E18" s="1044"/>
      <c r="F18" s="1044"/>
      <c r="G18" s="1044"/>
      <c r="H18" s="1044"/>
      <c r="I18" s="1044"/>
      <c r="J18" s="1044"/>
      <c r="K18" s="1045"/>
      <c r="L18" s="1058"/>
      <c r="M18" s="1059"/>
      <c r="N18" s="1059"/>
      <c r="O18" s="1059"/>
      <c r="P18" s="1059"/>
      <c r="Q18" s="1059"/>
      <c r="R18" s="1059"/>
      <c r="S18" s="1059"/>
      <c r="T18" s="1059"/>
      <c r="U18" s="1059"/>
      <c r="V18" s="1060"/>
    </row>
    <row r="19" spans="1:22" ht="24.95" customHeight="1" x14ac:dyDescent="0.2">
      <c r="A19" s="108">
        <v>11</v>
      </c>
      <c r="B19" s="1046"/>
      <c r="C19" s="1047"/>
      <c r="D19" s="1047"/>
      <c r="E19" s="1047"/>
      <c r="F19" s="1047"/>
      <c r="G19" s="1047"/>
      <c r="H19" s="1047"/>
      <c r="I19" s="1047"/>
      <c r="J19" s="1047"/>
      <c r="K19" s="1048"/>
      <c r="L19" s="1058"/>
      <c r="M19" s="1059"/>
      <c r="N19" s="1059"/>
      <c r="O19" s="1059"/>
      <c r="P19" s="1059"/>
      <c r="Q19" s="1059"/>
      <c r="R19" s="1059"/>
      <c r="S19" s="1059"/>
      <c r="T19" s="1059"/>
      <c r="U19" s="1059"/>
      <c r="V19" s="1060"/>
    </row>
    <row r="20" spans="1:22" ht="24.95" customHeight="1" x14ac:dyDescent="0.2">
      <c r="A20" s="109">
        <v>12</v>
      </c>
      <c r="B20" s="1036"/>
      <c r="C20" s="1037"/>
      <c r="D20" s="1037"/>
      <c r="E20" s="1037"/>
      <c r="F20" s="1037"/>
      <c r="G20" s="1037"/>
      <c r="H20" s="1037"/>
      <c r="I20" s="1037"/>
      <c r="J20" s="1037"/>
      <c r="K20" s="1038"/>
      <c r="L20" s="1058"/>
      <c r="M20" s="1059"/>
      <c r="N20" s="1059"/>
      <c r="O20" s="1059"/>
      <c r="P20" s="1059"/>
      <c r="Q20" s="1059"/>
      <c r="R20" s="1059"/>
      <c r="S20" s="1059"/>
      <c r="T20" s="1059"/>
      <c r="U20" s="1059"/>
      <c r="V20" s="1060"/>
    </row>
    <row r="21" spans="1:22" ht="24.95" customHeight="1" x14ac:dyDescent="0.2">
      <c r="A21" s="108">
        <v>13</v>
      </c>
      <c r="B21" s="1036"/>
      <c r="C21" s="1037"/>
      <c r="D21" s="1037"/>
      <c r="E21" s="1037"/>
      <c r="F21" s="1037"/>
      <c r="G21" s="1037"/>
      <c r="H21" s="1037"/>
      <c r="I21" s="1037"/>
      <c r="J21" s="1037"/>
      <c r="K21" s="1038"/>
      <c r="L21" s="1058"/>
      <c r="M21" s="1059"/>
      <c r="N21" s="1059"/>
      <c r="O21" s="1059"/>
      <c r="P21" s="1059"/>
      <c r="Q21" s="1059"/>
      <c r="R21" s="1059"/>
      <c r="S21" s="1059"/>
      <c r="T21" s="1059"/>
      <c r="U21" s="1059"/>
      <c r="V21" s="1060"/>
    </row>
    <row r="22" spans="1:22" ht="24.95" customHeight="1" x14ac:dyDescent="0.2">
      <c r="A22" s="109">
        <v>14</v>
      </c>
      <c r="B22" s="1036"/>
      <c r="C22" s="1037"/>
      <c r="D22" s="1037"/>
      <c r="E22" s="1037"/>
      <c r="F22" s="1037"/>
      <c r="G22" s="1037"/>
      <c r="H22" s="1037"/>
      <c r="I22" s="1037"/>
      <c r="J22" s="1037"/>
      <c r="K22" s="1038"/>
      <c r="L22" s="1058"/>
      <c r="M22" s="1059"/>
      <c r="N22" s="1059"/>
      <c r="O22" s="1059"/>
      <c r="P22" s="1059"/>
      <c r="Q22" s="1059"/>
      <c r="R22" s="1059"/>
      <c r="S22" s="1059"/>
      <c r="T22" s="1059"/>
      <c r="U22" s="1059"/>
      <c r="V22" s="1060"/>
    </row>
    <row r="23" spans="1:22" ht="24.95" customHeight="1" x14ac:dyDescent="0.2">
      <c r="A23" s="108">
        <v>15</v>
      </c>
      <c r="B23" s="1036"/>
      <c r="C23" s="1037"/>
      <c r="D23" s="1037"/>
      <c r="E23" s="1037"/>
      <c r="F23" s="1037"/>
      <c r="G23" s="1037"/>
      <c r="H23" s="1037"/>
      <c r="I23" s="1037"/>
      <c r="J23" s="1037"/>
      <c r="K23" s="1038"/>
      <c r="L23" s="1058"/>
      <c r="M23" s="1059"/>
      <c r="N23" s="1059"/>
      <c r="O23" s="1059"/>
      <c r="P23" s="1059"/>
      <c r="Q23" s="1059"/>
      <c r="R23" s="1059"/>
      <c r="S23" s="1059"/>
      <c r="T23" s="1059"/>
      <c r="U23" s="1059"/>
      <c r="V23" s="1060"/>
    </row>
    <row r="24" spans="1:22" ht="24.95" customHeight="1" x14ac:dyDescent="0.2">
      <c r="A24" s="109">
        <v>16</v>
      </c>
      <c r="B24" s="1036"/>
      <c r="C24" s="1037"/>
      <c r="D24" s="1037"/>
      <c r="E24" s="1037"/>
      <c r="F24" s="1037"/>
      <c r="G24" s="1037"/>
      <c r="H24" s="1037"/>
      <c r="I24" s="1037"/>
      <c r="J24" s="1037"/>
      <c r="K24" s="1038"/>
      <c r="L24" s="1058"/>
      <c r="M24" s="1059"/>
      <c r="N24" s="1059"/>
      <c r="O24" s="1059"/>
      <c r="P24" s="1059"/>
      <c r="Q24" s="1059"/>
      <c r="R24" s="1059"/>
      <c r="S24" s="1059"/>
      <c r="T24" s="1059"/>
      <c r="U24" s="1059"/>
      <c r="V24" s="1060"/>
    </row>
    <row r="25" spans="1:22" ht="24.95" customHeight="1" x14ac:dyDescent="0.2">
      <c r="A25" s="108">
        <v>17</v>
      </c>
      <c r="B25" s="1036"/>
      <c r="C25" s="1037"/>
      <c r="D25" s="1037"/>
      <c r="E25" s="1037"/>
      <c r="F25" s="1037"/>
      <c r="G25" s="1037"/>
      <c r="H25" s="1037"/>
      <c r="I25" s="1037"/>
      <c r="J25" s="1037"/>
      <c r="K25" s="1038"/>
      <c r="L25" s="1058"/>
      <c r="M25" s="1059"/>
      <c r="N25" s="1059"/>
      <c r="O25" s="1059"/>
      <c r="P25" s="1059"/>
      <c r="Q25" s="1059"/>
      <c r="R25" s="1059"/>
      <c r="S25" s="1059"/>
      <c r="T25" s="1059"/>
      <c r="U25" s="1059"/>
      <c r="V25" s="1060"/>
    </row>
    <row r="26" spans="1:22" ht="24.95" customHeight="1" x14ac:dyDescent="0.2">
      <c r="A26" s="109">
        <v>18</v>
      </c>
      <c r="B26" s="1036"/>
      <c r="C26" s="1037"/>
      <c r="D26" s="1037"/>
      <c r="E26" s="1037"/>
      <c r="F26" s="1037"/>
      <c r="G26" s="1037"/>
      <c r="H26" s="1037"/>
      <c r="I26" s="1037"/>
      <c r="J26" s="1037"/>
      <c r="K26" s="1038"/>
      <c r="L26" s="1058"/>
      <c r="M26" s="1059"/>
      <c r="N26" s="1059"/>
      <c r="O26" s="1059"/>
      <c r="P26" s="1059"/>
      <c r="Q26" s="1059"/>
      <c r="R26" s="1059"/>
      <c r="S26" s="1059"/>
      <c r="T26" s="1059"/>
      <c r="U26" s="1059"/>
      <c r="V26" s="1060"/>
    </row>
    <row r="27" spans="1:22" ht="24.95" customHeight="1" x14ac:dyDescent="0.2">
      <c r="A27" s="108">
        <v>19</v>
      </c>
      <c r="B27" s="1036"/>
      <c r="C27" s="1037"/>
      <c r="D27" s="1037"/>
      <c r="E27" s="1037"/>
      <c r="F27" s="1037"/>
      <c r="G27" s="1037"/>
      <c r="H27" s="1037"/>
      <c r="I27" s="1037"/>
      <c r="J27" s="1037"/>
      <c r="K27" s="1038"/>
      <c r="L27" s="1058"/>
      <c r="M27" s="1059"/>
      <c r="N27" s="1059"/>
      <c r="O27" s="1059"/>
      <c r="P27" s="1059"/>
      <c r="Q27" s="1059"/>
      <c r="R27" s="1059"/>
      <c r="S27" s="1059"/>
      <c r="T27" s="1059"/>
      <c r="U27" s="1059"/>
      <c r="V27" s="1060"/>
    </row>
    <row r="28" spans="1:22" ht="24.95" customHeight="1" x14ac:dyDescent="0.2">
      <c r="A28" s="109">
        <v>20</v>
      </c>
      <c r="B28" s="1036"/>
      <c r="C28" s="1037"/>
      <c r="D28" s="1037"/>
      <c r="E28" s="1037"/>
      <c r="F28" s="1037"/>
      <c r="G28" s="1037"/>
      <c r="H28" s="1037"/>
      <c r="I28" s="1037"/>
      <c r="J28" s="1037"/>
      <c r="K28" s="1038"/>
      <c r="L28" s="1058"/>
      <c r="M28" s="1059"/>
      <c r="N28" s="1059"/>
      <c r="O28" s="1059"/>
      <c r="P28" s="1059"/>
      <c r="Q28" s="1059"/>
      <c r="R28" s="1059"/>
      <c r="S28" s="1059"/>
      <c r="T28" s="1059"/>
      <c r="U28" s="1059"/>
      <c r="V28" s="1060"/>
    </row>
    <row r="29" spans="1:22" ht="24.95" customHeight="1" x14ac:dyDescent="0.2">
      <c r="A29" s="108">
        <v>21</v>
      </c>
      <c r="B29" s="1036"/>
      <c r="C29" s="1037"/>
      <c r="D29" s="1037"/>
      <c r="E29" s="1037"/>
      <c r="F29" s="1037"/>
      <c r="G29" s="1037"/>
      <c r="H29" s="1037"/>
      <c r="I29" s="1037"/>
      <c r="J29" s="1037"/>
      <c r="K29" s="1038"/>
      <c r="L29" s="1058"/>
      <c r="M29" s="1059"/>
      <c r="N29" s="1059"/>
      <c r="O29" s="1059"/>
      <c r="P29" s="1059"/>
      <c r="Q29" s="1059"/>
      <c r="R29" s="1059"/>
      <c r="S29" s="1059"/>
      <c r="T29" s="1059"/>
      <c r="U29" s="1059"/>
      <c r="V29" s="1060"/>
    </row>
    <row r="30" spans="1:22" ht="24.95" customHeight="1" x14ac:dyDescent="0.2">
      <c r="A30" s="109">
        <v>22</v>
      </c>
      <c r="B30" s="1036"/>
      <c r="C30" s="1037"/>
      <c r="D30" s="1037"/>
      <c r="E30" s="1037"/>
      <c r="F30" s="1037"/>
      <c r="G30" s="1037"/>
      <c r="H30" s="1037"/>
      <c r="I30" s="1037"/>
      <c r="J30" s="1037"/>
      <c r="K30" s="1038"/>
      <c r="L30" s="1058"/>
      <c r="M30" s="1059"/>
      <c r="N30" s="1059"/>
      <c r="O30" s="1059"/>
      <c r="P30" s="1059"/>
      <c r="Q30" s="1059"/>
      <c r="R30" s="1059"/>
      <c r="S30" s="1059"/>
      <c r="T30" s="1059"/>
      <c r="U30" s="1059"/>
      <c r="V30" s="1060"/>
    </row>
    <row r="31" spans="1:22" ht="24.95" customHeight="1" x14ac:dyDescent="0.2">
      <c r="A31" s="108">
        <v>23</v>
      </c>
      <c r="B31" s="1036"/>
      <c r="C31" s="1037"/>
      <c r="D31" s="1037"/>
      <c r="E31" s="1037"/>
      <c r="F31" s="1037"/>
      <c r="G31" s="1037"/>
      <c r="H31" s="1037"/>
      <c r="I31" s="1037"/>
      <c r="J31" s="1037"/>
      <c r="K31" s="1038"/>
      <c r="L31" s="1058"/>
      <c r="M31" s="1059"/>
      <c r="N31" s="1059"/>
      <c r="O31" s="1059"/>
      <c r="P31" s="1059"/>
      <c r="Q31" s="1059"/>
      <c r="R31" s="1059"/>
      <c r="S31" s="1059"/>
      <c r="T31" s="1059"/>
      <c r="U31" s="1059"/>
      <c r="V31" s="1060"/>
    </row>
    <row r="32" spans="1:22" ht="24.95" customHeight="1" x14ac:dyDescent="0.2">
      <c r="A32" s="109">
        <v>24</v>
      </c>
      <c r="B32" s="1036"/>
      <c r="C32" s="1037"/>
      <c r="D32" s="1037"/>
      <c r="E32" s="1037"/>
      <c r="F32" s="1037"/>
      <c r="G32" s="1037"/>
      <c r="H32" s="1037"/>
      <c r="I32" s="1037"/>
      <c r="J32" s="1037"/>
      <c r="K32" s="1038"/>
      <c r="L32" s="1058"/>
      <c r="M32" s="1059"/>
      <c r="N32" s="1059"/>
      <c r="O32" s="1059"/>
      <c r="P32" s="1059"/>
      <c r="Q32" s="1059"/>
      <c r="R32" s="1059"/>
      <c r="S32" s="1059"/>
      <c r="T32" s="1059"/>
      <c r="U32" s="1059"/>
      <c r="V32" s="1060"/>
    </row>
    <row r="33" spans="1:22" ht="24.95" customHeight="1" x14ac:dyDescent="0.2">
      <c r="A33" s="108">
        <v>25</v>
      </c>
      <c r="B33" s="1040"/>
      <c r="C33" s="1041"/>
      <c r="D33" s="1041"/>
      <c r="E33" s="1041"/>
      <c r="F33" s="1041"/>
      <c r="G33" s="1041"/>
      <c r="H33" s="1041"/>
      <c r="I33" s="1041"/>
      <c r="J33" s="1041"/>
      <c r="K33" s="1042"/>
      <c r="L33" s="1058"/>
      <c r="M33" s="1059"/>
      <c r="N33" s="1059"/>
      <c r="O33" s="1059"/>
      <c r="P33" s="1059"/>
      <c r="Q33" s="1059"/>
      <c r="R33" s="1059"/>
      <c r="S33" s="1059"/>
      <c r="T33" s="1059"/>
      <c r="U33" s="1059"/>
      <c r="V33" s="1060"/>
    </row>
    <row r="34" spans="1:22" ht="24.95" customHeight="1" x14ac:dyDescent="0.2">
      <c r="A34" s="240"/>
      <c r="B34" s="1039" t="s">
        <v>353</v>
      </c>
      <c r="C34" s="1039"/>
      <c r="D34" s="1039"/>
      <c r="E34" s="1039"/>
      <c r="F34" s="1039"/>
      <c r="G34" s="1039"/>
      <c r="H34" s="1039"/>
      <c r="I34" s="1039" t="s">
        <v>348</v>
      </c>
      <c r="J34" s="1039"/>
      <c r="K34" s="1039"/>
      <c r="L34" s="1039"/>
      <c r="M34" s="1039"/>
      <c r="N34" s="1039"/>
      <c r="O34" s="1039"/>
      <c r="P34" s="1039"/>
      <c r="Q34" s="1039"/>
      <c r="R34" s="1039"/>
      <c r="S34" s="1039"/>
      <c r="T34" s="1039"/>
      <c r="U34" s="1039"/>
      <c r="V34" s="1039"/>
    </row>
    <row r="35" spans="1:22" ht="24.95" customHeight="1" x14ac:dyDescent="0.2">
      <c r="A35" s="254"/>
      <c r="B35" s="1039" t="s">
        <v>408</v>
      </c>
      <c r="C35" s="1039"/>
      <c r="D35" s="1039"/>
      <c r="E35" s="1039"/>
      <c r="F35" s="1039"/>
      <c r="G35" s="1039"/>
      <c r="H35" s="1039"/>
      <c r="I35" s="1039" t="s">
        <v>349</v>
      </c>
      <c r="J35" s="1039"/>
      <c r="K35" s="1039"/>
      <c r="L35" s="1039"/>
      <c r="M35" s="1039"/>
      <c r="N35" s="1039"/>
      <c r="O35" s="1039"/>
      <c r="P35" s="1039" t="s">
        <v>350</v>
      </c>
      <c r="Q35" s="1039"/>
      <c r="R35" s="1039"/>
      <c r="S35" s="1039"/>
      <c r="T35" s="1039"/>
      <c r="U35" s="1039"/>
      <c r="V35" s="1039"/>
    </row>
    <row r="36" spans="1:22" ht="39.75" customHeight="1" thickBot="1" x14ac:dyDescent="0.25">
      <c r="A36" s="110" t="s">
        <v>242</v>
      </c>
      <c r="B36" s="1019"/>
      <c r="C36" s="1020"/>
      <c r="D36" s="1020"/>
      <c r="E36" s="1020"/>
      <c r="F36" s="1020"/>
      <c r="G36" s="1020"/>
      <c r="H36" s="1021"/>
      <c r="I36" s="1025"/>
      <c r="J36" s="1026"/>
      <c r="K36" s="1026"/>
      <c r="L36" s="1026"/>
      <c r="M36" s="1026"/>
      <c r="N36" s="1026"/>
      <c r="O36" s="1027"/>
      <c r="P36" s="819"/>
      <c r="Q36" s="1031"/>
      <c r="R36" s="1031"/>
      <c r="S36" s="1031"/>
      <c r="T36" s="1031"/>
      <c r="U36" s="1031"/>
      <c r="V36" s="1031"/>
    </row>
    <row r="37" spans="1:22" ht="39.75" customHeight="1" thickBot="1" x14ac:dyDescent="0.25">
      <c r="A37" s="110" t="s">
        <v>254</v>
      </c>
      <c r="B37" s="1019"/>
      <c r="C37" s="1020"/>
      <c r="D37" s="1020"/>
      <c r="E37" s="1020"/>
      <c r="F37" s="1020"/>
      <c r="G37" s="1020"/>
      <c r="H37" s="1021"/>
      <c r="I37" s="1028"/>
      <c r="J37" s="1029"/>
      <c r="K37" s="1029"/>
      <c r="L37" s="1029"/>
      <c r="M37" s="1029"/>
      <c r="N37" s="1029"/>
      <c r="O37" s="1030"/>
      <c r="P37" s="1032"/>
      <c r="Q37" s="1033"/>
      <c r="R37" s="1033"/>
      <c r="S37" s="1033"/>
      <c r="T37" s="1033"/>
      <c r="U37" s="1033"/>
      <c r="V37" s="1033"/>
    </row>
    <row r="38" spans="1:22" ht="39.75" customHeight="1" thickBot="1" x14ac:dyDescent="0.25">
      <c r="A38" s="111" t="s">
        <v>243</v>
      </c>
      <c r="B38" s="1022"/>
      <c r="C38" s="1023"/>
      <c r="D38" s="1023"/>
      <c r="E38" s="1023"/>
      <c r="F38" s="1023"/>
      <c r="G38" s="1023"/>
      <c r="H38" s="1024"/>
      <c r="I38" s="1028"/>
      <c r="J38" s="1029"/>
      <c r="K38" s="1029"/>
      <c r="L38" s="1029"/>
      <c r="M38" s="1029"/>
      <c r="N38" s="1029"/>
      <c r="O38" s="1030"/>
      <c r="P38" s="1032"/>
      <c r="Q38" s="1033"/>
      <c r="R38" s="1033"/>
      <c r="S38" s="1033"/>
      <c r="T38" s="1033"/>
      <c r="U38" s="1033"/>
      <c r="V38" s="1033"/>
    </row>
    <row r="39" spans="1:22" x14ac:dyDescent="0.2">
      <c r="P39" s="112"/>
      <c r="Q39" s="112"/>
      <c r="R39" s="112"/>
      <c r="S39" s="1034" t="s">
        <v>255</v>
      </c>
      <c r="T39" s="1034"/>
      <c r="U39" s="1035" t="s">
        <v>232</v>
      </c>
      <c r="V39" s="1035"/>
    </row>
  </sheetData>
  <mergeCells count="47">
    <mergeCell ref="A1:D4"/>
    <mergeCell ref="E1:S4"/>
    <mergeCell ref="T1:V4"/>
    <mergeCell ref="A5:V5"/>
    <mergeCell ref="A6:K6"/>
    <mergeCell ref="P6:V6"/>
    <mergeCell ref="A7:K7"/>
    <mergeCell ref="L7:V7"/>
    <mergeCell ref="B8:D8"/>
    <mergeCell ref="E8:I8"/>
    <mergeCell ref="J8:K8"/>
    <mergeCell ref="L8:V33"/>
    <mergeCell ref="B9:K9"/>
    <mergeCell ref="B10:K10"/>
    <mergeCell ref="B11:K11"/>
    <mergeCell ref="B12:K12"/>
    <mergeCell ref="B24:K24"/>
    <mergeCell ref="B13:K13"/>
    <mergeCell ref="B14:K14"/>
    <mergeCell ref="B15:K15"/>
    <mergeCell ref="B16:K16"/>
    <mergeCell ref="B17:K17"/>
    <mergeCell ref="B18:K18"/>
    <mergeCell ref="B19:K19"/>
    <mergeCell ref="B20:K20"/>
    <mergeCell ref="B21:K21"/>
    <mergeCell ref="B22:K22"/>
    <mergeCell ref="B23:K23"/>
    <mergeCell ref="P35:V35"/>
    <mergeCell ref="B25:K25"/>
    <mergeCell ref="B26:K26"/>
    <mergeCell ref="B27:K27"/>
    <mergeCell ref="B28:K28"/>
    <mergeCell ref="B29:K29"/>
    <mergeCell ref="B30:K30"/>
    <mergeCell ref="B31:K31"/>
    <mergeCell ref="B32:K32"/>
    <mergeCell ref="B33:K33"/>
    <mergeCell ref="B35:H35"/>
    <mergeCell ref="I35:O35"/>
    <mergeCell ref="B34:H34"/>
    <mergeCell ref="I34:V34"/>
    <mergeCell ref="B36:H38"/>
    <mergeCell ref="I36:O38"/>
    <mergeCell ref="P36:V38"/>
    <mergeCell ref="S39:T39"/>
    <mergeCell ref="U39:V39"/>
  </mergeCells>
  <printOptions horizontalCentered="1"/>
  <pageMargins left="0.35433070866141736" right="0.15748031496062992" top="0.59055118110236227" bottom="0.19685039370078741" header="0.51181102362204722" footer="0.51181102362204722"/>
  <pageSetup paperSize="9" scale="75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0000"/>
    <pageSetUpPr fitToPage="1"/>
  </sheetPr>
  <dimension ref="A1:H64"/>
  <sheetViews>
    <sheetView tabSelected="1" view="pageBreakPreview" zoomScale="85" zoomScaleNormal="40" zoomScaleSheetLayoutView="85" workbookViewId="0">
      <selection activeCell="P8" sqref="P8"/>
    </sheetView>
  </sheetViews>
  <sheetFormatPr defaultRowHeight="12.75" x14ac:dyDescent="0.2"/>
  <cols>
    <col min="1" max="1" width="23.7109375" style="106" customWidth="1"/>
    <col min="2" max="3" width="16.85546875" style="106" customWidth="1"/>
    <col min="4" max="4" width="20.28515625" style="106" customWidth="1"/>
    <col min="5" max="5" width="15.42578125" style="106" customWidth="1"/>
    <col min="6" max="6" width="27.140625" style="106" customWidth="1"/>
    <col min="7" max="7" width="24.140625" style="106" customWidth="1"/>
    <col min="8" max="8" width="34.5703125" style="106" customWidth="1"/>
    <col min="9" max="9" width="3.5703125" style="106" customWidth="1"/>
    <col min="10" max="16384" width="9.140625" style="106"/>
  </cols>
  <sheetData>
    <row r="1" spans="1:8" ht="30" customHeight="1" x14ac:dyDescent="0.2">
      <c r="A1" s="1098"/>
      <c r="B1" s="1098"/>
      <c r="C1" s="1069"/>
      <c r="D1" s="1070"/>
      <c r="E1" s="1070"/>
      <c r="F1" s="1070"/>
      <c r="G1" s="1071"/>
      <c r="H1" s="1101"/>
    </row>
    <row r="2" spans="1:8" ht="30" customHeight="1" x14ac:dyDescent="0.2">
      <c r="A2" s="1099"/>
      <c r="B2" s="1099"/>
      <c r="C2" s="1072"/>
      <c r="D2" s="1073"/>
      <c r="E2" s="1073"/>
      <c r="F2" s="1073"/>
      <c r="G2" s="1074"/>
      <c r="H2" s="1099"/>
    </row>
    <row r="3" spans="1:8" ht="40.5" customHeight="1" thickBot="1" x14ac:dyDescent="0.25">
      <c r="A3" s="1100"/>
      <c r="B3" s="1100"/>
      <c r="C3" s="1075"/>
      <c r="D3" s="1076"/>
      <c r="E3" s="1076"/>
      <c r="F3" s="1076"/>
      <c r="G3" s="1077"/>
      <c r="H3" s="1100"/>
    </row>
    <row r="4" spans="1:8" ht="51" customHeight="1" thickBot="1" x14ac:dyDescent="0.25">
      <c r="A4" s="1102" t="s">
        <v>267</v>
      </c>
      <c r="B4" s="1103"/>
      <c r="C4" s="1103"/>
      <c r="D4" s="1103"/>
      <c r="E4" s="1103"/>
      <c r="F4" s="1103"/>
      <c r="G4" s="1103"/>
      <c r="H4" s="1104"/>
    </row>
    <row r="5" spans="1:8" ht="42" customHeight="1" thickBot="1" x14ac:dyDescent="0.25">
      <c r="A5" s="1107" t="s">
        <v>268</v>
      </c>
      <c r="B5" s="1105"/>
      <c r="C5" s="1105"/>
      <c r="D5" s="1105"/>
      <c r="E5" s="1105" t="str">
        <f>Information!B15</f>
        <v>99003-AG-PRY-001-00</v>
      </c>
      <c r="F5" s="1106"/>
      <c r="G5" s="315" t="s">
        <v>269</v>
      </c>
      <c r="H5" s="316" t="str">
        <f>Information!B6</f>
        <v>1/88</v>
      </c>
    </row>
    <row r="6" spans="1:8" s="116" customFormat="1" ht="42" customHeight="1" thickBot="1" x14ac:dyDescent="0.25">
      <c r="A6" s="317" t="s">
        <v>355</v>
      </c>
      <c r="B6" s="1105" t="str">
        <f>Information!B2</f>
        <v>OmranSahel</v>
      </c>
      <c r="C6" s="1106"/>
      <c r="D6" s="1108" t="s">
        <v>266</v>
      </c>
      <c r="E6" s="1108"/>
      <c r="F6" s="1108" t="s">
        <v>270</v>
      </c>
      <c r="G6" s="1108"/>
      <c r="H6" s="318" t="s">
        <v>265</v>
      </c>
    </row>
    <row r="7" spans="1:8" s="116" customFormat="1" ht="29.25" customHeight="1" x14ac:dyDescent="0.2">
      <c r="A7" s="1109" t="s">
        <v>264</v>
      </c>
      <c r="B7" s="1112" t="s">
        <v>263</v>
      </c>
      <c r="C7" s="1112"/>
      <c r="D7" s="1112"/>
      <c r="E7" s="1115" t="s">
        <v>23</v>
      </c>
      <c r="F7" s="1116"/>
      <c r="G7" s="1116"/>
      <c r="H7" s="1117"/>
    </row>
    <row r="8" spans="1:8" s="116" customFormat="1" ht="23.25" customHeight="1" x14ac:dyDescent="0.2">
      <c r="A8" s="1110"/>
      <c r="B8" s="1113"/>
      <c r="C8" s="1113"/>
      <c r="D8" s="1113"/>
      <c r="E8" s="1119" t="s">
        <v>9</v>
      </c>
      <c r="F8" s="1119"/>
      <c r="G8" s="1119" t="s">
        <v>348</v>
      </c>
      <c r="H8" s="1119"/>
    </row>
    <row r="9" spans="1:8" s="116" customFormat="1" ht="27.75" customHeight="1" x14ac:dyDescent="0.2">
      <c r="A9" s="1111"/>
      <c r="B9" s="1114"/>
      <c r="C9" s="1114"/>
      <c r="D9" s="1114"/>
      <c r="E9" s="1114" t="s">
        <v>384</v>
      </c>
      <c r="F9" s="1114"/>
      <c r="G9" s="319" t="s">
        <v>349</v>
      </c>
      <c r="H9" s="319" t="s">
        <v>350</v>
      </c>
    </row>
    <row r="10" spans="1:8" ht="30.75" customHeight="1" x14ac:dyDescent="0.2">
      <c r="A10" s="117"/>
      <c r="B10" s="1118"/>
      <c r="C10" s="761"/>
      <c r="D10" s="762"/>
      <c r="E10" s="118"/>
      <c r="F10" s="118"/>
      <c r="G10" s="118"/>
      <c r="H10" s="119"/>
    </row>
    <row r="11" spans="1:8" ht="30.75" customHeight="1" x14ac:dyDescent="0.2">
      <c r="A11" s="113"/>
      <c r="B11" s="1095"/>
      <c r="C11" s="1096"/>
      <c r="D11" s="1097"/>
      <c r="E11" s="115"/>
      <c r="F11" s="115"/>
      <c r="G11" s="115"/>
      <c r="H11" s="114"/>
    </row>
    <row r="12" spans="1:8" ht="30.75" customHeight="1" x14ac:dyDescent="0.2">
      <c r="A12" s="113"/>
      <c r="B12" s="1095"/>
      <c r="C12" s="1096"/>
      <c r="D12" s="1097"/>
      <c r="E12" s="115"/>
      <c r="F12" s="115"/>
      <c r="G12" s="115"/>
      <c r="H12" s="114"/>
    </row>
    <row r="13" spans="1:8" ht="30.75" customHeight="1" x14ac:dyDescent="0.2">
      <c r="A13" s="113"/>
      <c r="B13" s="1095"/>
      <c r="C13" s="1096"/>
      <c r="D13" s="1097"/>
      <c r="E13" s="115"/>
      <c r="F13" s="115"/>
      <c r="G13" s="115"/>
      <c r="H13" s="114"/>
    </row>
    <row r="14" spans="1:8" ht="30.75" customHeight="1" x14ac:dyDescent="0.2">
      <c r="A14" s="113"/>
      <c r="B14" s="1095"/>
      <c r="C14" s="1096"/>
      <c r="D14" s="1097"/>
      <c r="E14" s="115"/>
      <c r="F14" s="115"/>
      <c r="G14" s="115"/>
      <c r="H14" s="114"/>
    </row>
    <row r="15" spans="1:8" ht="30.75" customHeight="1" x14ac:dyDescent="0.2">
      <c r="A15" s="113"/>
      <c r="B15" s="1095"/>
      <c r="C15" s="1096"/>
      <c r="D15" s="1097"/>
      <c r="E15" s="115"/>
      <c r="F15" s="115"/>
      <c r="G15" s="115"/>
      <c r="H15" s="114"/>
    </row>
    <row r="16" spans="1:8" ht="30.75" customHeight="1" x14ac:dyDescent="0.2">
      <c r="A16" s="113"/>
      <c r="B16" s="1095"/>
      <c r="C16" s="1096"/>
      <c r="D16" s="1097"/>
      <c r="E16" s="115"/>
      <c r="F16" s="115"/>
      <c r="G16" s="115"/>
      <c r="H16" s="114"/>
    </row>
    <row r="17" spans="1:8" ht="30.75" customHeight="1" x14ac:dyDescent="0.2">
      <c r="A17" s="113"/>
      <c r="B17" s="1095"/>
      <c r="C17" s="1096"/>
      <c r="D17" s="1097"/>
      <c r="E17" s="115"/>
      <c r="F17" s="115"/>
      <c r="G17" s="115"/>
      <c r="H17" s="114"/>
    </row>
    <row r="18" spans="1:8" ht="30.75" customHeight="1" x14ac:dyDescent="0.2">
      <c r="A18" s="113"/>
      <c r="B18" s="1095"/>
      <c r="C18" s="1096"/>
      <c r="D18" s="1097"/>
      <c r="E18" s="115"/>
      <c r="F18" s="115"/>
      <c r="G18" s="115"/>
      <c r="H18" s="114"/>
    </row>
    <row r="19" spans="1:8" ht="30.75" customHeight="1" x14ac:dyDescent="0.2">
      <c r="A19" s="113"/>
      <c r="B19" s="1095"/>
      <c r="C19" s="1096"/>
      <c r="D19" s="1097"/>
      <c r="E19" s="115"/>
      <c r="F19" s="115"/>
      <c r="G19" s="115"/>
      <c r="H19" s="114"/>
    </row>
    <row r="20" spans="1:8" ht="30.75" customHeight="1" x14ac:dyDescent="0.2">
      <c r="A20" s="113"/>
      <c r="B20" s="1095"/>
      <c r="C20" s="1096"/>
      <c r="D20" s="1097"/>
      <c r="E20" s="115"/>
      <c r="F20" s="115"/>
      <c r="G20" s="115"/>
      <c r="H20" s="114"/>
    </row>
    <row r="21" spans="1:8" ht="30.75" customHeight="1" x14ac:dyDescent="0.2">
      <c r="A21" s="113"/>
      <c r="B21" s="1095"/>
      <c r="C21" s="1096"/>
      <c r="D21" s="1097"/>
      <c r="E21" s="115"/>
      <c r="F21" s="115"/>
      <c r="G21" s="115"/>
      <c r="H21" s="114"/>
    </row>
    <row r="22" spans="1:8" ht="30.75" customHeight="1" x14ac:dyDescent="0.2">
      <c r="A22" s="113"/>
      <c r="B22" s="1095"/>
      <c r="C22" s="1096"/>
      <c r="D22" s="1097"/>
      <c r="E22" s="115"/>
      <c r="F22" s="115"/>
      <c r="G22" s="115"/>
      <c r="H22" s="114"/>
    </row>
    <row r="23" spans="1:8" ht="30.75" customHeight="1" x14ac:dyDescent="0.2">
      <c r="A23" s="113"/>
      <c r="B23" s="1095"/>
      <c r="C23" s="1096"/>
      <c r="D23" s="1097"/>
      <c r="E23" s="115"/>
      <c r="F23" s="115"/>
      <c r="G23" s="115"/>
      <c r="H23" s="114"/>
    </row>
    <row r="24" spans="1:8" ht="30.75" customHeight="1" x14ac:dyDescent="0.2">
      <c r="A24" s="113"/>
      <c r="B24" s="1095"/>
      <c r="C24" s="1096"/>
      <c r="D24" s="1097"/>
      <c r="E24" s="115"/>
      <c r="F24" s="115"/>
      <c r="G24" s="115"/>
      <c r="H24" s="114"/>
    </row>
    <row r="25" spans="1:8" ht="30.75" customHeight="1" x14ac:dyDescent="0.2">
      <c r="A25" s="113"/>
      <c r="B25" s="1095"/>
      <c r="C25" s="1096"/>
      <c r="D25" s="1097"/>
      <c r="E25" s="115"/>
      <c r="F25" s="115"/>
      <c r="G25" s="115"/>
      <c r="H25" s="114"/>
    </row>
    <row r="26" spans="1:8" ht="30.75" customHeight="1" x14ac:dyDescent="0.2">
      <c r="A26" s="113"/>
      <c r="B26" s="1095"/>
      <c r="C26" s="1096"/>
      <c r="D26" s="1097"/>
      <c r="E26" s="115"/>
      <c r="F26" s="115"/>
      <c r="G26" s="115"/>
      <c r="H26" s="114"/>
    </row>
    <row r="27" spans="1:8" ht="30.75" customHeight="1" x14ac:dyDescent="0.2">
      <c r="A27" s="113"/>
      <c r="B27" s="1095"/>
      <c r="C27" s="1096"/>
      <c r="D27" s="1097"/>
      <c r="E27" s="115"/>
      <c r="F27" s="115"/>
      <c r="G27" s="115"/>
      <c r="H27" s="114"/>
    </row>
    <row r="28" spans="1:8" ht="30.75" customHeight="1" x14ac:dyDescent="0.2">
      <c r="A28" s="113"/>
      <c r="B28" s="1095"/>
      <c r="C28" s="1096"/>
      <c r="D28" s="1097"/>
      <c r="E28" s="115"/>
      <c r="F28" s="115"/>
      <c r="G28" s="115"/>
      <c r="H28" s="114"/>
    </row>
    <row r="29" spans="1:8" ht="30.75" customHeight="1" x14ac:dyDescent="0.2">
      <c r="A29" s="113"/>
      <c r="B29" s="1095"/>
      <c r="C29" s="1096"/>
      <c r="D29" s="1097"/>
      <c r="E29" s="115"/>
      <c r="F29" s="115"/>
      <c r="G29" s="115"/>
      <c r="H29" s="114"/>
    </row>
    <row r="30" spans="1:8" ht="30.75" customHeight="1" x14ac:dyDescent="0.2">
      <c r="A30" s="113"/>
      <c r="B30" s="1095"/>
      <c r="C30" s="1096"/>
      <c r="D30" s="1097"/>
      <c r="E30" s="115"/>
      <c r="F30" s="115"/>
      <c r="G30" s="115"/>
      <c r="H30" s="114"/>
    </row>
    <row r="31" spans="1:8" ht="30.75" customHeight="1" x14ac:dyDescent="0.2">
      <c r="A31" s="113"/>
      <c r="B31" s="1095"/>
      <c r="C31" s="1096"/>
      <c r="D31" s="1097"/>
      <c r="E31" s="115"/>
      <c r="F31" s="115"/>
      <c r="G31" s="115"/>
      <c r="H31" s="114"/>
    </row>
    <row r="32" spans="1:8" ht="30.75" customHeight="1" thickBot="1" x14ac:dyDescent="0.25">
      <c r="A32" s="120"/>
      <c r="B32" s="1120"/>
      <c r="C32" s="758"/>
      <c r="D32" s="759"/>
      <c r="E32" s="121"/>
      <c r="F32" s="121"/>
      <c r="G32" s="121"/>
      <c r="H32" s="122"/>
    </row>
    <row r="33" spans="1:8" ht="94.5" customHeight="1" x14ac:dyDescent="0.2">
      <c r="A33" s="1126" t="s">
        <v>262</v>
      </c>
      <c r="B33" s="1127"/>
      <c r="C33" s="1127"/>
      <c r="D33" s="1127"/>
      <c r="E33" s="1127"/>
      <c r="F33" s="1127"/>
      <c r="G33" s="1127"/>
      <c r="H33" s="1128"/>
    </row>
    <row r="34" spans="1:8" ht="37.5" customHeight="1" x14ac:dyDescent="0.2">
      <c r="A34" s="1130"/>
      <c r="B34" s="1129" t="s">
        <v>9</v>
      </c>
      <c r="C34" s="1129"/>
      <c r="D34" s="1129"/>
      <c r="E34" s="1129" t="s">
        <v>348</v>
      </c>
      <c r="F34" s="1129"/>
      <c r="G34" s="1129"/>
      <c r="H34" s="1129"/>
    </row>
    <row r="35" spans="1:8" ht="50.25" customHeight="1" x14ac:dyDescent="0.2">
      <c r="A35" s="1131"/>
      <c r="B35" s="1129" t="s">
        <v>384</v>
      </c>
      <c r="C35" s="1129"/>
      <c r="D35" s="1129"/>
      <c r="E35" s="1129" t="s">
        <v>349</v>
      </c>
      <c r="F35" s="1129"/>
      <c r="G35" s="1129" t="s">
        <v>350</v>
      </c>
      <c r="H35" s="1129"/>
    </row>
    <row r="36" spans="1:8" ht="40.5" customHeight="1" x14ac:dyDescent="0.2">
      <c r="A36" s="113" t="s">
        <v>242</v>
      </c>
      <c r="B36" s="1120"/>
      <c r="C36" s="758"/>
      <c r="D36" s="759"/>
      <c r="E36" s="1120"/>
      <c r="F36" s="759"/>
      <c r="G36" s="1120"/>
      <c r="H36" s="1125"/>
    </row>
    <row r="37" spans="1:8" ht="40.5" customHeight="1" x14ac:dyDescent="0.2">
      <c r="A37" s="113" t="s">
        <v>261</v>
      </c>
      <c r="B37" s="1121"/>
      <c r="C37" s="815"/>
      <c r="D37" s="1122"/>
      <c r="E37" s="1121"/>
      <c r="F37" s="1122"/>
      <c r="G37" s="1121"/>
      <c r="H37" s="816"/>
    </row>
    <row r="38" spans="1:8" ht="56.25" customHeight="1" thickBot="1" x14ac:dyDescent="0.25">
      <c r="A38" s="124" t="s">
        <v>243</v>
      </c>
      <c r="B38" s="1123"/>
      <c r="C38" s="818"/>
      <c r="D38" s="1124"/>
      <c r="E38" s="1123"/>
      <c r="F38" s="1124"/>
      <c r="G38" s="1123"/>
      <c r="H38" s="819"/>
    </row>
    <row r="39" spans="1:8" ht="17.25" customHeight="1" thickBot="1" x14ac:dyDescent="0.25">
      <c r="A39" s="817"/>
      <c r="B39" s="818"/>
      <c r="C39" s="818"/>
      <c r="D39" s="818"/>
      <c r="E39" s="818"/>
      <c r="F39" s="818"/>
      <c r="G39" s="1124"/>
      <c r="H39" s="123" t="s">
        <v>260</v>
      </c>
    </row>
    <row r="40" spans="1:8" ht="15.75" customHeight="1" x14ac:dyDescent="0.2"/>
    <row r="41" spans="1:8" ht="27" customHeight="1" x14ac:dyDescent="0.2"/>
    <row r="42" spans="1:8" ht="27" customHeight="1" x14ac:dyDescent="0.2"/>
    <row r="49" s="106" customFormat="1" x14ac:dyDescent="0.2"/>
    <row r="50" s="106" customFormat="1" x14ac:dyDescent="0.2"/>
    <row r="51" s="106" customFormat="1" x14ac:dyDescent="0.2"/>
    <row r="52" s="106" customFormat="1" x14ac:dyDescent="0.2"/>
    <row r="53" s="106" customFormat="1" x14ac:dyDescent="0.2"/>
    <row r="54" s="106" customFormat="1" x14ac:dyDescent="0.2"/>
    <row r="55" s="106" customFormat="1" x14ac:dyDescent="0.2"/>
    <row r="56" s="106" customFormat="1" x14ac:dyDescent="0.2"/>
    <row r="57" s="106" customFormat="1" x14ac:dyDescent="0.2"/>
    <row r="58" s="106" customFormat="1" x14ac:dyDescent="0.2"/>
    <row r="59" s="106" customFormat="1" x14ac:dyDescent="0.2"/>
    <row r="60" s="106" customFormat="1" x14ac:dyDescent="0.2"/>
    <row r="61" s="106" customFormat="1" x14ac:dyDescent="0.2"/>
    <row r="62" s="106" customFormat="1" x14ac:dyDescent="0.2"/>
    <row r="63" s="106" customFormat="1" x14ac:dyDescent="0.2"/>
    <row r="64" s="106" customFormat="1" x14ac:dyDescent="0.2"/>
  </sheetData>
  <mergeCells count="49">
    <mergeCell ref="B36:D38"/>
    <mergeCell ref="E36:F38"/>
    <mergeCell ref="G36:H38"/>
    <mergeCell ref="A39:G39"/>
    <mergeCell ref="B31:D31"/>
    <mergeCell ref="B32:D32"/>
    <mergeCell ref="A33:H33"/>
    <mergeCell ref="B35:D35"/>
    <mergeCell ref="E35:F35"/>
    <mergeCell ref="G35:H35"/>
    <mergeCell ref="B34:D34"/>
    <mergeCell ref="E34:H34"/>
    <mergeCell ref="A34:A35"/>
    <mergeCell ref="B30:D30"/>
    <mergeCell ref="B19:D19"/>
    <mergeCell ref="B20:D20"/>
    <mergeCell ref="B21:D21"/>
    <mergeCell ref="B22:D22"/>
    <mergeCell ref="B23:D23"/>
    <mergeCell ref="B24:D24"/>
    <mergeCell ref="B25:D25"/>
    <mergeCell ref="B26:D26"/>
    <mergeCell ref="B27:D27"/>
    <mergeCell ref="B28:D28"/>
    <mergeCell ref="B29:D29"/>
    <mergeCell ref="B18:D18"/>
    <mergeCell ref="D6:E6"/>
    <mergeCell ref="F6:G6"/>
    <mergeCell ref="A7:A9"/>
    <mergeCell ref="B7:D9"/>
    <mergeCell ref="E7:H7"/>
    <mergeCell ref="B10:D10"/>
    <mergeCell ref="B11:D11"/>
    <mergeCell ref="B12:D12"/>
    <mergeCell ref="B13:D13"/>
    <mergeCell ref="B17:D17"/>
    <mergeCell ref="B6:C6"/>
    <mergeCell ref="E9:F9"/>
    <mergeCell ref="E8:F8"/>
    <mergeCell ref="G8:H8"/>
    <mergeCell ref="B14:D14"/>
    <mergeCell ref="B15:D15"/>
    <mergeCell ref="B16:D16"/>
    <mergeCell ref="A1:B3"/>
    <mergeCell ref="C1:G3"/>
    <mergeCell ref="H1:H3"/>
    <mergeCell ref="A4:H4"/>
    <mergeCell ref="E5:F5"/>
    <mergeCell ref="A5:D5"/>
  </mergeCells>
  <pageMargins left="0.7" right="0.7" top="0.75" bottom="0.75" header="0.3" footer="0.3"/>
  <pageSetup scale="51" fitToHeight="0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C000"/>
  </sheetPr>
  <dimension ref="A1:M41"/>
  <sheetViews>
    <sheetView tabSelected="1" view="pageBreakPreview" zoomScale="70" zoomScaleNormal="70" zoomScaleSheetLayoutView="70" workbookViewId="0">
      <selection activeCell="P8" sqref="P8"/>
    </sheetView>
  </sheetViews>
  <sheetFormatPr defaultRowHeight="12.75" x14ac:dyDescent="0.2"/>
  <cols>
    <col min="1" max="1" width="3.5703125" customWidth="1"/>
    <col min="2" max="2" width="6.140625" customWidth="1"/>
    <col min="3" max="3" width="14.5703125" customWidth="1"/>
    <col min="4" max="4" width="28.5703125" customWidth="1"/>
    <col min="5" max="5" width="32.28515625" customWidth="1"/>
    <col min="6" max="6" width="25.42578125" customWidth="1"/>
    <col min="7" max="7" width="20.28515625" customWidth="1"/>
    <col min="8" max="8" width="5.28515625" customWidth="1"/>
    <col min="9" max="9" width="5.85546875" customWidth="1"/>
    <col min="10" max="10" width="1" customWidth="1"/>
    <col min="11" max="11" width="10.28515625" customWidth="1"/>
    <col min="12" max="12" width="1.85546875" customWidth="1"/>
    <col min="13" max="13" width="5.7109375" customWidth="1"/>
  </cols>
  <sheetData>
    <row r="1" spans="1:13" ht="94.5" customHeight="1" x14ac:dyDescent="0.2">
      <c r="B1" s="1184" t="s">
        <v>0</v>
      </c>
      <c r="C1" s="1185"/>
      <c r="D1" s="1185"/>
      <c r="E1" s="964"/>
      <c r="F1" s="965"/>
      <c r="G1" s="965"/>
      <c r="H1" s="965"/>
      <c r="I1" s="966"/>
      <c r="J1" s="1179"/>
      <c r="K1" s="1179"/>
      <c r="L1" s="1179"/>
      <c r="M1" s="1180"/>
    </row>
    <row r="2" spans="1:13" ht="22.5" customHeight="1" x14ac:dyDescent="0.2">
      <c r="B2" s="1198" t="s">
        <v>162</v>
      </c>
      <c r="C2" s="1199"/>
      <c r="D2" s="1199"/>
      <c r="E2" s="1199"/>
      <c r="F2" s="1199"/>
      <c r="G2" s="1199"/>
      <c r="H2" s="1199"/>
      <c r="I2" s="1199"/>
      <c r="J2" s="1199"/>
      <c r="K2" s="1199"/>
      <c r="L2" s="1199"/>
      <c r="M2" s="1200"/>
    </row>
    <row r="3" spans="1:13" s="60" customFormat="1" ht="22.5" customHeight="1" x14ac:dyDescent="0.25">
      <c r="B3" s="1201"/>
      <c r="C3" s="1202"/>
      <c r="D3" s="1202"/>
      <c r="E3" s="1202"/>
      <c r="F3" s="1202"/>
      <c r="G3" s="1202"/>
      <c r="H3" s="1202"/>
      <c r="I3" s="1202"/>
      <c r="J3" s="1202"/>
      <c r="K3" s="1202"/>
      <c r="L3" s="1202"/>
      <c r="M3" s="1203"/>
    </row>
    <row r="4" spans="1:13" s="61" customFormat="1" ht="35.25" customHeight="1" thickBot="1" x14ac:dyDescent="0.25">
      <c r="B4" s="1204" t="s">
        <v>183</v>
      </c>
      <c r="C4" s="1205"/>
      <c r="D4" s="1205"/>
      <c r="E4" s="1206" t="str">
        <f>Information!B15</f>
        <v>99003-AG-PRY-001-00</v>
      </c>
      <c r="F4" s="1207"/>
      <c r="G4" s="307" t="s">
        <v>354</v>
      </c>
      <c r="H4" s="1186" t="str">
        <f>Information!B2</f>
        <v>OmranSahel</v>
      </c>
      <c r="I4" s="1187"/>
      <c r="J4" s="1188"/>
      <c r="K4" s="308" t="s">
        <v>125</v>
      </c>
      <c r="L4" s="1189" t="str">
        <f>Information!B6</f>
        <v>1/88</v>
      </c>
      <c r="M4" s="1190"/>
    </row>
    <row r="5" spans="1:13" s="61" customFormat="1" ht="33" customHeight="1" x14ac:dyDescent="0.2">
      <c r="B5" s="309" t="s">
        <v>2</v>
      </c>
      <c r="C5" s="1191" t="s">
        <v>27</v>
      </c>
      <c r="D5" s="1192"/>
      <c r="E5" s="1192"/>
      <c r="F5" s="1193"/>
      <c r="G5" s="310" t="s">
        <v>9</v>
      </c>
      <c r="H5" s="1191" t="s">
        <v>351</v>
      </c>
      <c r="I5" s="1192"/>
      <c r="J5" s="1192"/>
      <c r="K5" s="1192"/>
      <c r="L5" s="1192"/>
      <c r="M5" s="1194"/>
    </row>
    <row r="6" spans="1:13" ht="30" customHeight="1" x14ac:dyDescent="0.2">
      <c r="B6" s="311">
        <v>1</v>
      </c>
      <c r="C6" s="1181" t="s">
        <v>160</v>
      </c>
      <c r="D6" s="1182"/>
      <c r="E6" s="1182"/>
      <c r="F6" s="1183"/>
      <c r="G6" s="312"/>
      <c r="H6" s="1195"/>
      <c r="I6" s="1196"/>
      <c r="J6" s="1196"/>
      <c r="K6" s="1196"/>
      <c r="L6" s="1196"/>
      <c r="M6" s="1197"/>
    </row>
    <row r="7" spans="1:13" ht="30" customHeight="1" x14ac:dyDescent="0.2">
      <c r="B7" s="22">
        <v>2</v>
      </c>
      <c r="C7" s="1143" t="s">
        <v>163</v>
      </c>
      <c r="D7" s="1144"/>
      <c r="E7" s="1144"/>
      <c r="F7" s="1145"/>
      <c r="G7" s="62"/>
      <c r="H7" s="1132"/>
      <c r="I7" s="1133"/>
      <c r="J7" s="1133"/>
      <c r="K7" s="1133"/>
      <c r="L7" s="1133"/>
      <c r="M7" s="1134"/>
    </row>
    <row r="8" spans="1:13" ht="30" customHeight="1" x14ac:dyDescent="0.35">
      <c r="A8" s="63"/>
      <c r="B8" s="22">
        <v>3</v>
      </c>
      <c r="C8" s="1143" t="s">
        <v>164</v>
      </c>
      <c r="D8" s="1144"/>
      <c r="E8" s="1144"/>
      <c r="F8" s="1145"/>
      <c r="G8" s="62"/>
      <c r="H8" s="1132"/>
      <c r="I8" s="1133"/>
      <c r="J8" s="1133"/>
      <c r="K8" s="1133"/>
      <c r="L8" s="1133"/>
      <c r="M8" s="1134"/>
    </row>
    <row r="9" spans="1:13" ht="30" customHeight="1" x14ac:dyDescent="0.2">
      <c r="B9" s="22">
        <v>4</v>
      </c>
      <c r="C9" s="1176" t="s">
        <v>165</v>
      </c>
      <c r="D9" s="1177"/>
      <c r="E9" s="1177"/>
      <c r="F9" s="1178"/>
      <c r="G9" s="62"/>
      <c r="H9" s="1132"/>
      <c r="I9" s="1133"/>
      <c r="J9" s="1133"/>
      <c r="K9" s="1133"/>
      <c r="L9" s="1133"/>
      <c r="M9" s="1134"/>
    </row>
    <row r="10" spans="1:13" ht="30" customHeight="1" x14ac:dyDescent="0.2">
      <c r="B10" s="22">
        <v>5</v>
      </c>
      <c r="C10" s="1143" t="s">
        <v>166</v>
      </c>
      <c r="D10" s="1144"/>
      <c r="E10" s="1144"/>
      <c r="F10" s="1145"/>
      <c r="G10" s="62"/>
      <c r="H10" s="1132"/>
      <c r="I10" s="1133"/>
      <c r="J10" s="1133"/>
      <c r="K10" s="1133"/>
      <c r="L10" s="1133"/>
      <c r="M10" s="1134"/>
    </row>
    <row r="11" spans="1:13" ht="30" customHeight="1" x14ac:dyDescent="0.2">
      <c r="B11" s="22">
        <v>6</v>
      </c>
      <c r="C11" s="1143" t="s">
        <v>167</v>
      </c>
      <c r="D11" s="1144"/>
      <c r="E11" s="1144"/>
      <c r="F11" s="1145"/>
      <c r="G11" s="62"/>
      <c r="H11" s="1132"/>
      <c r="I11" s="1133"/>
      <c r="J11" s="1133"/>
      <c r="K11" s="1133"/>
      <c r="L11" s="1133"/>
      <c r="M11" s="1134"/>
    </row>
    <row r="12" spans="1:13" ht="30" customHeight="1" x14ac:dyDescent="0.35">
      <c r="A12" s="63"/>
      <c r="B12" s="22">
        <v>7</v>
      </c>
      <c r="C12" s="1143" t="s">
        <v>168</v>
      </c>
      <c r="D12" s="1144"/>
      <c r="E12" s="1144"/>
      <c r="F12" s="1145"/>
      <c r="G12" s="62"/>
      <c r="H12" s="1132"/>
      <c r="I12" s="1133"/>
      <c r="J12" s="1133"/>
      <c r="K12" s="1133"/>
      <c r="L12" s="1133"/>
      <c r="M12" s="1134"/>
    </row>
    <row r="13" spans="1:13" ht="30" customHeight="1" x14ac:dyDescent="0.35">
      <c r="A13" s="63"/>
      <c r="B13" s="22">
        <v>8</v>
      </c>
      <c r="C13" s="1143" t="s">
        <v>143</v>
      </c>
      <c r="D13" s="1144"/>
      <c r="E13" s="1144"/>
      <c r="F13" s="1145"/>
      <c r="G13" s="66"/>
      <c r="H13" s="1132"/>
      <c r="I13" s="1133"/>
      <c r="J13" s="1133"/>
      <c r="K13" s="1133"/>
      <c r="L13" s="1133"/>
      <c r="M13" s="1134"/>
    </row>
    <row r="14" spans="1:13" ht="30" customHeight="1" x14ac:dyDescent="0.35">
      <c r="A14" s="63"/>
      <c r="B14" s="22">
        <v>9</v>
      </c>
      <c r="C14" s="1143" t="s">
        <v>140</v>
      </c>
      <c r="D14" s="1144"/>
      <c r="E14" s="1144"/>
      <c r="F14" s="1145"/>
      <c r="G14" s="66"/>
      <c r="H14" s="1132"/>
      <c r="I14" s="1133"/>
      <c r="J14" s="1133"/>
      <c r="K14" s="1133"/>
      <c r="L14" s="1133"/>
      <c r="M14" s="1134"/>
    </row>
    <row r="15" spans="1:13" ht="30" customHeight="1" x14ac:dyDescent="0.35">
      <c r="A15" s="63"/>
      <c r="B15" s="22">
        <v>10</v>
      </c>
      <c r="C15" s="1143" t="s">
        <v>169</v>
      </c>
      <c r="D15" s="1144"/>
      <c r="E15" s="1144"/>
      <c r="F15" s="1145"/>
      <c r="G15" s="66"/>
      <c r="H15" s="1132"/>
      <c r="I15" s="1133"/>
      <c r="J15" s="1133"/>
      <c r="K15" s="1133"/>
      <c r="L15" s="1133"/>
      <c r="M15" s="1134"/>
    </row>
    <row r="16" spans="1:13" ht="30" customHeight="1" x14ac:dyDescent="0.2">
      <c r="B16" s="22">
        <v>11</v>
      </c>
      <c r="C16" s="1143" t="s">
        <v>141</v>
      </c>
      <c r="D16" s="1144"/>
      <c r="E16" s="1144"/>
      <c r="F16" s="1145"/>
      <c r="G16" s="62"/>
      <c r="H16" s="1132"/>
      <c r="I16" s="1133"/>
      <c r="J16" s="1133"/>
      <c r="K16" s="1133"/>
      <c r="L16" s="1133"/>
      <c r="M16" s="1134"/>
    </row>
    <row r="17" spans="1:13" ht="30" customHeight="1" x14ac:dyDescent="0.2">
      <c r="B17" s="22">
        <v>12</v>
      </c>
      <c r="C17" s="1143" t="s">
        <v>66</v>
      </c>
      <c r="D17" s="1144"/>
      <c r="E17" s="1144"/>
      <c r="F17" s="1145"/>
      <c r="G17" s="62"/>
      <c r="H17" s="1132"/>
      <c r="I17" s="1133"/>
      <c r="J17" s="1133"/>
      <c r="K17" s="1133"/>
      <c r="L17" s="1133"/>
      <c r="M17" s="1134"/>
    </row>
    <row r="18" spans="1:13" ht="30" customHeight="1" x14ac:dyDescent="0.2">
      <c r="B18" s="22">
        <v>13</v>
      </c>
      <c r="C18" s="1143" t="s">
        <v>142</v>
      </c>
      <c r="D18" s="1144"/>
      <c r="E18" s="1144"/>
      <c r="F18" s="1145"/>
      <c r="G18" s="62"/>
      <c r="H18" s="1132"/>
      <c r="I18" s="1133"/>
      <c r="J18" s="1133"/>
      <c r="K18" s="1133"/>
      <c r="L18" s="1133"/>
      <c r="M18" s="1134"/>
    </row>
    <row r="19" spans="1:13" ht="30" customHeight="1" x14ac:dyDescent="0.35">
      <c r="A19" s="63"/>
      <c r="B19" s="22">
        <v>14</v>
      </c>
      <c r="C19" s="1176" t="s">
        <v>170</v>
      </c>
      <c r="D19" s="1177"/>
      <c r="E19" s="1177"/>
      <c r="F19" s="1178"/>
      <c r="G19" s="66"/>
      <c r="H19" s="1132"/>
      <c r="I19" s="1133"/>
      <c r="J19" s="1133"/>
      <c r="K19" s="1133"/>
      <c r="L19" s="1133"/>
      <c r="M19" s="1134"/>
    </row>
    <row r="20" spans="1:13" ht="30" customHeight="1" x14ac:dyDescent="0.35">
      <c r="A20" s="63"/>
      <c r="B20" s="22">
        <v>15</v>
      </c>
      <c r="C20" s="1143" t="s">
        <v>144</v>
      </c>
      <c r="D20" s="1144"/>
      <c r="E20" s="1144"/>
      <c r="F20" s="1145"/>
      <c r="G20" s="66"/>
      <c r="H20" s="1132"/>
      <c r="I20" s="1133"/>
      <c r="J20" s="1133"/>
      <c r="K20" s="1133"/>
      <c r="L20" s="1133"/>
      <c r="M20" s="1134"/>
    </row>
    <row r="21" spans="1:13" ht="30" customHeight="1" x14ac:dyDescent="0.35">
      <c r="A21" s="63"/>
      <c r="B21" s="22">
        <v>16</v>
      </c>
      <c r="C21" s="1143" t="s">
        <v>146</v>
      </c>
      <c r="D21" s="1144"/>
      <c r="E21" s="1144"/>
      <c r="F21" s="1145"/>
      <c r="G21" s="66"/>
      <c r="H21" s="1132"/>
      <c r="I21" s="1133"/>
      <c r="J21" s="1133"/>
      <c r="K21" s="1133"/>
      <c r="L21" s="1133"/>
      <c r="M21" s="1134"/>
    </row>
    <row r="22" spans="1:13" ht="30" customHeight="1" x14ac:dyDescent="0.35">
      <c r="A22" s="63"/>
      <c r="B22" s="22">
        <v>17</v>
      </c>
      <c r="C22" s="1143" t="s">
        <v>171</v>
      </c>
      <c r="D22" s="1144"/>
      <c r="E22" s="1144"/>
      <c r="F22" s="1145"/>
      <c r="G22" s="66"/>
      <c r="H22" s="1132"/>
      <c r="I22" s="1133"/>
      <c r="J22" s="1133"/>
      <c r="K22" s="1133"/>
      <c r="L22" s="1133"/>
      <c r="M22" s="1134"/>
    </row>
    <row r="23" spans="1:13" ht="30" customHeight="1" x14ac:dyDescent="0.35">
      <c r="A23" s="63"/>
      <c r="B23" s="22">
        <v>18</v>
      </c>
      <c r="C23" s="1143" t="s">
        <v>172</v>
      </c>
      <c r="D23" s="1144"/>
      <c r="E23" s="1144"/>
      <c r="F23" s="1145"/>
      <c r="G23" s="66"/>
      <c r="H23" s="1132"/>
      <c r="I23" s="1133"/>
      <c r="J23" s="1133"/>
      <c r="K23" s="1133"/>
      <c r="L23" s="1133"/>
      <c r="M23" s="1134"/>
    </row>
    <row r="24" spans="1:13" ht="30" customHeight="1" x14ac:dyDescent="0.2">
      <c r="B24" s="22">
        <v>19</v>
      </c>
      <c r="C24" s="1143" t="s">
        <v>173</v>
      </c>
      <c r="D24" s="1144"/>
      <c r="E24" s="1144"/>
      <c r="F24" s="1145"/>
      <c r="G24" s="66"/>
      <c r="H24" s="1132"/>
      <c r="I24" s="1133"/>
      <c r="J24" s="1133"/>
      <c r="K24" s="1133"/>
      <c r="L24" s="1133"/>
      <c r="M24" s="1134"/>
    </row>
    <row r="25" spans="1:13" ht="30" customHeight="1" x14ac:dyDescent="0.35">
      <c r="A25" s="63"/>
      <c r="B25" s="22">
        <v>20</v>
      </c>
      <c r="C25" s="1143" t="s">
        <v>174</v>
      </c>
      <c r="D25" s="1144"/>
      <c r="E25" s="1144"/>
      <c r="F25" s="1145"/>
      <c r="G25" s="66"/>
      <c r="H25" s="1132"/>
      <c r="I25" s="1133"/>
      <c r="J25" s="1133"/>
      <c r="K25" s="1133"/>
      <c r="L25" s="1133"/>
      <c r="M25" s="1134"/>
    </row>
    <row r="26" spans="1:13" ht="30" customHeight="1" x14ac:dyDescent="0.35">
      <c r="A26" s="63"/>
      <c r="B26" s="22">
        <v>21</v>
      </c>
      <c r="C26" s="1143" t="s">
        <v>145</v>
      </c>
      <c r="D26" s="1144"/>
      <c r="E26" s="1144"/>
      <c r="F26" s="1145"/>
      <c r="G26" s="66"/>
      <c r="H26" s="1132"/>
      <c r="I26" s="1133"/>
      <c r="J26" s="1133"/>
      <c r="K26" s="1133"/>
      <c r="L26" s="1133"/>
      <c r="M26" s="1134"/>
    </row>
    <row r="27" spans="1:13" ht="30" customHeight="1" x14ac:dyDescent="0.35">
      <c r="A27" s="63"/>
      <c r="B27" s="22">
        <v>22</v>
      </c>
      <c r="C27" s="1143" t="s">
        <v>175</v>
      </c>
      <c r="D27" s="1144"/>
      <c r="E27" s="1144"/>
      <c r="F27" s="1145"/>
      <c r="G27" s="66"/>
      <c r="H27" s="1132"/>
      <c r="I27" s="1133"/>
      <c r="J27" s="1133"/>
      <c r="K27" s="1133"/>
      <c r="L27" s="1133"/>
      <c r="M27" s="1134"/>
    </row>
    <row r="28" spans="1:13" ht="30" customHeight="1" x14ac:dyDescent="0.35">
      <c r="A28" s="63"/>
      <c r="B28" s="22">
        <v>23</v>
      </c>
      <c r="C28" s="1143" t="s">
        <v>176</v>
      </c>
      <c r="D28" s="1144"/>
      <c r="E28" s="1144"/>
      <c r="F28" s="1145"/>
      <c r="G28" s="66"/>
      <c r="H28" s="1132"/>
      <c r="I28" s="1133"/>
      <c r="J28" s="1133"/>
      <c r="K28" s="1133"/>
      <c r="L28" s="1133"/>
      <c r="M28" s="1134"/>
    </row>
    <row r="29" spans="1:13" ht="30" customHeight="1" x14ac:dyDescent="0.35">
      <c r="A29" s="63"/>
      <c r="B29" s="22">
        <v>24</v>
      </c>
      <c r="C29" s="1143" t="s">
        <v>177</v>
      </c>
      <c r="D29" s="1144"/>
      <c r="E29" s="1144"/>
      <c r="F29" s="1145"/>
      <c r="G29" s="66"/>
      <c r="H29" s="1132"/>
      <c r="I29" s="1133"/>
      <c r="J29" s="1133"/>
      <c r="K29" s="1133"/>
      <c r="L29" s="1133"/>
      <c r="M29" s="1134"/>
    </row>
    <row r="30" spans="1:13" ht="30" customHeight="1" x14ac:dyDescent="0.2">
      <c r="B30" s="22">
        <v>25</v>
      </c>
      <c r="C30" s="1143" t="s">
        <v>178</v>
      </c>
      <c r="D30" s="1144"/>
      <c r="E30" s="1144"/>
      <c r="F30" s="1145"/>
      <c r="G30" s="66"/>
      <c r="H30" s="1132"/>
      <c r="I30" s="1133"/>
      <c r="J30" s="1133"/>
      <c r="K30" s="1133"/>
      <c r="L30" s="1133"/>
      <c r="M30" s="1134"/>
    </row>
    <row r="31" spans="1:13" ht="30" customHeight="1" x14ac:dyDescent="0.2">
      <c r="B31" s="22">
        <v>26</v>
      </c>
      <c r="C31" s="1143" t="s">
        <v>179</v>
      </c>
      <c r="D31" s="1144"/>
      <c r="E31" s="1144"/>
      <c r="F31" s="1145"/>
      <c r="G31" s="62"/>
      <c r="H31" s="1132"/>
      <c r="I31" s="1133"/>
      <c r="J31" s="1133"/>
      <c r="K31" s="1133"/>
      <c r="L31" s="1133"/>
      <c r="M31" s="1134"/>
    </row>
    <row r="32" spans="1:13" ht="30" customHeight="1" x14ac:dyDescent="0.35">
      <c r="A32" s="63"/>
      <c r="B32" s="22">
        <v>27</v>
      </c>
      <c r="C32" s="1143" t="s">
        <v>180</v>
      </c>
      <c r="D32" s="1144"/>
      <c r="E32" s="1144"/>
      <c r="F32" s="1145"/>
      <c r="G32" s="64"/>
      <c r="H32" s="1132"/>
      <c r="I32" s="1133"/>
      <c r="J32" s="1133"/>
      <c r="K32" s="1133"/>
      <c r="L32" s="1133"/>
      <c r="M32" s="1134"/>
    </row>
    <row r="33" spans="2:13" ht="30" customHeight="1" x14ac:dyDescent="0.2">
      <c r="B33" s="22">
        <v>28</v>
      </c>
      <c r="C33" s="1146" t="s">
        <v>181</v>
      </c>
      <c r="D33" s="1147"/>
      <c r="E33" s="1147"/>
      <c r="F33" s="1148"/>
      <c r="G33" s="64"/>
      <c r="H33" s="1132"/>
      <c r="I33" s="1133"/>
      <c r="J33" s="1133"/>
      <c r="K33" s="1133"/>
      <c r="L33" s="1133"/>
      <c r="M33" s="1134"/>
    </row>
    <row r="34" spans="2:13" ht="78.75" customHeight="1" x14ac:dyDescent="0.2">
      <c r="B34" s="1155" t="s">
        <v>217</v>
      </c>
      <c r="C34" s="1156"/>
      <c r="D34" s="1156"/>
      <c r="E34" s="1156"/>
      <c r="F34" s="1156"/>
      <c r="G34" s="1156"/>
      <c r="H34" s="1156"/>
      <c r="I34" s="1156"/>
      <c r="J34" s="1156"/>
      <c r="K34" s="1156"/>
      <c r="L34" s="1156"/>
      <c r="M34" s="1157"/>
    </row>
    <row r="35" spans="2:13" ht="36.75" customHeight="1" x14ac:dyDescent="0.2">
      <c r="B35" s="1167"/>
      <c r="C35" s="1168"/>
      <c r="D35" s="1161" t="s">
        <v>9</v>
      </c>
      <c r="E35" s="1162"/>
      <c r="F35" s="1161" t="s">
        <v>348</v>
      </c>
      <c r="G35" s="1163"/>
      <c r="H35" s="1163"/>
      <c r="I35" s="1163"/>
      <c r="J35" s="1163"/>
      <c r="K35" s="1163"/>
      <c r="L35" s="1163"/>
      <c r="M35" s="1164"/>
    </row>
    <row r="36" spans="2:13" ht="15.75" customHeight="1" x14ac:dyDescent="0.2">
      <c r="B36" s="1169"/>
      <c r="C36" s="1170"/>
      <c r="D36" s="1158" t="s">
        <v>408</v>
      </c>
      <c r="E36" s="612"/>
      <c r="F36" s="1158" t="s">
        <v>349</v>
      </c>
      <c r="G36" s="611"/>
      <c r="H36" s="611"/>
      <c r="I36" s="611"/>
      <c r="J36" s="611"/>
      <c r="K36" s="611"/>
      <c r="L36" s="611"/>
      <c r="M36" s="1173"/>
    </row>
    <row r="37" spans="2:13" ht="15.75" customHeight="1" x14ac:dyDescent="0.2">
      <c r="B37" s="1171"/>
      <c r="C37" s="1172"/>
      <c r="D37" s="1159"/>
      <c r="E37" s="1160"/>
      <c r="F37" s="1159"/>
      <c r="G37" s="1174"/>
      <c r="H37" s="1174"/>
      <c r="I37" s="1174"/>
      <c r="J37" s="1174"/>
      <c r="K37" s="1174"/>
      <c r="L37" s="1174"/>
      <c r="M37" s="1175"/>
    </row>
    <row r="38" spans="2:13" ht="33" customHeight="1" x14ac:dyDescent="0.2">
      <c r="B38" s="1151" t="s">
        <v>89</v>
      </c>
      <c r="C38" s="1152"/>
      <c r="D38" s="1135" t="s">
        <v>182</v>
      </c>
      <c r="E38" s="946"/>
      <c r="F38" s="1135"/>
      <c r="G38" s="945"/>
      <c r="H38" s="945"/>
      <c r="I38" s="945"/>
      <c r="J38" s="945"/>
      <c r="K38" s="945"/>
      <c r="L38" s="945"/>
      <c r="M38" s="1136"/>
    </row>
    <row r="39" spans="2:13" ht="46.5" customHeight="1" x14ac:dyDescent="0.2">
      <c r="B39" s="1151" t="s">
        <v>90</v>
      </c>
      <c r="C39" s="1152"/>
      <c r="D39" s="1137"/>
      <c r="E39" s="1165"/>
      <c r="F39" s="1137"/>
      <c r="G39" s="1138"/>
      <c r="H39" s="1138"/>
      <c r="I39" s="1138"/>
      <c r="J39" s="1138"/>
      <c r="K39" s="1138"/>
      <c r="L39" s="1138"/>
      <c r="M39" s="1139"/>
    </row>
    <row r="40" spans="2:13" ht="39.75" customHeight="1" thickBot="1" x14ac:dyDescent="0.25">
      <c r="B40" s="1153" t="s">
        <v>91</v>
      </c>
      <c r="C40" s="1154"/>
      <c r="D40" s="1140"/>
      <c r="E40" s="1166"/>
      <c r="F40" s="1140"/>
      <c r="G40" s="1141"/>
      <c r="H40" s="1141"/>
      <c r="I40" s="1141"/>
      <c r="J40" s="1141"/>
      <c r="K40" s="1141"/>
      <c r="L40" s="1141"/>
      <c r="M40" s="1142"/>
    </row>
    <row r="41" spans="2:13" ht="16.5" customHeight="1" x14ac:dyDescent="0.2">
      <c r="H41" s="23"/>
      <c r="K41" s="1149" t="s">
        <v>205</v>
      </c>
      <c r="L41" s="1150"/>
      <c r="M41" s="1150"/>
    </row>
  </sheetData>
  <mergeCells count="78">
    <mergeCell ref="H9:M9"/>
    <mergeCell ref="C11:F11"/>
    <mergeCell ref="B2:M3"/>
    <mergeCell ref="H11:M11"/>
    <mergeCell ref="B4:D4"/>
    <mergeCell ref="E4:F4"/>
    <mergeCell ref="I1:M1"/>
    <mergeCell ref="E1:H1"/>
    <mergeCell ref="C6:F6"/>
    <mergeCell ref="C10:F10"/>
    <mergeCell ref="C9:F9"/>
    <mergeCell ref="C8:F8"/>
    <mergeCell ref="B1:D1"/>
    <mergeCell ref="H4:J4"/>
    <mergeCell ref="L4:M4"/>
    <mergeCell ref="C5:F5"/>
    <mergeCell ref="C7:F7"/>
    <mergeCell ref="H5:M5"/>
    <mergeCell ref="H6:M6"/>
    <mergeCell ref="H10:M10"/>
    <mergeCell ref="H7:M7"/>
    <mergeCell ref="H8:M8"/>
    <mergeCell ref="H19:M19"/>
    <mergeCell ref="H20:M20"/>
    <mergeCell ref="C28:F28"/>
    <mergeCell ref="C15:F15"/>
    <mergeCell ref="C14:F14"/>
    <mergeCell ref="H15:M15"/>
    <mergeCell ref="H16:M16"/>
    <mergeCell ref="H17:M17"/>
    <mergeCell ref="H18:M18"/>
    <mergeCell ref="C12:F12"/>
    <mergeCell ref="C22:F22"/>
    <mergeCell ref="C23:F23"/>
    <mergeCell ref="C24:F24"/>
    <mergeCell ref="C18:F18"/>
    <mergeCell ref="C17:F17"/>
    <mergeCell ref="C16:F16"/>
    <mergeCell ref="C21:F21"/>
    <mergeCell ref="C19:F19"/>
    <mergeCell ref="C20:F20"/>
    <mergeCell ref="C13:F13"/>
    <mergeCell ref="K41:M41"/>
    <mergeCell ref="B38:C38"/>
    <mergeCell ref="B40:C40"/>
    <mergeCell ref="B39:C39"/>
    <mergeCell ref="B34:M34"/>
    <mergeCell ref="D36:E37"/>
    <mergeCell ref="D35:E35"/>
    <mergeCell ref="F35:M35"/>
    <mergeCell ref="D38:E40"/>
    <mergeCell ref="B35:C37"/>
    <mergeCell ref="F36:M37"/>
    <mergeCell ref="H33:M33"/>
    <mergeCell ref="C25:F25"/>
    <mergeCell ref="C27:F27"/>
    <mergeCell ref="C26:F26"/>
    <mergeCell ref="C33:F33"/>
    <mergeCell ref="C29:F29"/>
    <mergeCell ref="C31:F31"/>
    <mergeCell ref="C32:F32"/>
    <mergeCell ref="C30:F30"/>
    <mergeCell ref="H12:M12"/>
    <mergeCell ref="H13:M13"/>
    <mergeCell ref="H14:M14"/>
    <mergeCell ref="F38:M40"/>
    <mergeCell ref="H21:M21"/>
    <mergeCell ref="H22:M22"/>
    <mergeCell ref="H23:M23"/>
    <mergeCell ref="H24:M24"/>
    <mergeCell ref="H25:M25"/>
    <mergeCell ref="H26:M26"/>
    <mergeCell ref="H27:M27"/>
    <mergeCell ref="H28:M28"/>
    <mergeCell ref="H29:M29"/>
    <mergeCell ref="H30:M30"/>
    <mergeCell ref="H31:M31"/>
    <mergeCell ref="H32:M32"/>
  </mergeCells>
  <phoneticPr fontId="11" type="noConversion"/>
  <printOptions horizontalCentered="1"/>
  <pageMargins left="0.2" right="0" top="0.2" bottom="0" header="0" footer="0"/>
  <pageSetup scale="57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7" tint="0.39997558519241921"/>
  </sheetPr>
  <dimension ref="A1:L33"/>
  <sheetViews>
    <sheetView view="pageBreakPreview" zoomScaleSheetLayoutView="100" workbookViewId="0">
      <selection activeCell="G12" sqref="G12"/>
    </sheetView>
  </sheetViews>
  <sheetFormatPr defaultRowHeight="12.75" x14ac:dyDescent="0.2"/>
  <cols>
    <col min="1" max="1" width="7.5703125" style="176" customWidth="1"/>
    <col min="2" max="2" width="11" style="176" customWidth="1"/>
    <col min="3" max="3" width="11.85546875" style="106" customWidth="1"/>
    <col min="4" max="4" width="30.42578125" style="106" customWidth="1"/>
    <col min="5" max="5" width="7.28515625" style="106" customWidth="1"/>
    <col min="6" max="6" width="6.7109375" style="106" customWidth="1"/>
    <col min="7" max="7" width="7.7109375" style="106" customWidth="1"/>
    <col min="8" max="8" width="6.85546875" style="106" customWidth="1"/>
    <col min="9" max="9" width="7.5703125" style="106" customWidth="1"/>
    <col min="10" max="10" width="9.140625" style="106"/>
    <col min="11" max="12" width="6" style="106" customWidth="1"/>
    <col min="13" max="16384" width="9.140625" style="106"/>
  </cols>
  <sheetData>
    <row r="1" spans="1:12" s="19" customFormat="1" ht="95.25" customHeight="1" x14ac:dyDescent="0.2">
      <c r="A1" s="1235" t="s">
        <v>0</v>
      </c>
      <c r="B1" s="1236"/>
      <c r="C1" s="1237"/>
      <c r="D1" s="1238" t="s">
        <v>299</v>
      </c>
      <c r="E1" s="1238"/>
      <c r="F1" s="1238"/>
      <c r="G1" s="1238"/>
      <c r="H1" s="1238"/>
      <c r="I1" s="1238"/>
      <c r="J1" s="1243" t="s">
        <v>185</v>
      </c>
      <c r="K1" s="1244"/>
      <c r="L1" s="1245"/>
    </row>
    <row r="2" spans="1:12" s="19" customFormat="1" ht="33.75" customHeight="1" x14ac:dyDescent="0.2">
      <c r="A2" s="1239" t="s">
        <v>31</v>
      </c>
      <c r="B2" s="1240"/>
      <c r="C2" s="1241"/>
      <c r="D2" s="1241"/>
      <c r="E2" s="1241"/>
      <c r="F2" s="1241"/>
      <c r="G2" s="1241"/>
      <c r="H2" s="1241"/>
      <c r="I2" s="1241"/>
      <c r="J2" s="1241"/>
      <c r="K2" s="1241"/>
      <c r="L2" s="1242"/>
    </row>
    <row r="3" spans="1:12" s="19" customFormat="1" ht="35.1" customHeight="1" x14ac:dyDescent="0.2">
      <c r="A3" s="1248" t="s">
        <v>121</v>
      </c>
      <c r="B3" s="1246"/>
      <c r="C3" s="1249" t="e">
        <f>Information!#REF!</f>
        <v>#REF!</v>
      </c>
      <c r="D3" s="1249"/>
      <c r="E3" s="1252" t="s">
        <v>118</v>
      </c>
      <c r="F3" s="1252"/>
      <c r="G3" s="1246"/>
      <c r="H3" s="1246"/>
      <c r="I3" s="913" t="s">
        <v>93</v>
      </c>
      <c r="J3" s="913"/>
      <c r="K3" s="913"/>
      <c r="L3" s="1247"/>
    </row>
    <row r="4" spans="1:12" s="19" customFormat="1" ht="35.1" customHeight="1" x14ac:dyDescent="0.2">
      <c r="A4" s="1248" t="s">
        <v>120</v>
      </c>
      <c r="B4" s="1246"/>
      <c r="C4" s="1250" t="e">
        <f>Information!#REF!</f>
        <v>#REF!</v>
      </c>
      <c r="D4" s="1251"/>
      <c r="E4" s="1252" t="s">
        <v>119</v>
      </c>
      <c r="F4" s="1252"/>
      <c r="G4" s="1252"/>
      <c r="H4" s="1252"/>
      <c r="I4" s="913" t="s">
        <v>91</v>
      </c>
      <c r="J4" s="913"/>
      <c r="K4" s="913"/>
      <c r="L4" s="1247"/>
    </row>
    <row r="5" spans="1:12" s="19" customFormat="1" ht="33.75" customHeight="1" thickBot="1" x14ac:dyDescent="0.25">
      <c r="A5" s="1258" t="s">
        <v>12</v>
      </c>
      <c r="B5" s="1259"/>
      <c r="C5" s="1260" t="e">
        <f>Information!#REF!</f>
        <v>#REF!</v>
      </c>
      <c r="D5" s="1261"/>
      <c r="E5" s="1253"/>
      <c r="F5" s="1253"/>
      <c r="G5" s="1253"/>
      <c r="H5" s="1256" t="s">
        <v>122</v>
      </c>
      <c r="I5" s="1256"/>
      <c r="J5" s="1256"/>
      <c r="K5" s="1254"/>
      <c r="L5" s="1255"/>
    </row>
    <row r="6" spans="1:12" s="19" customFormat="1" ht="21.75" customHeight="1" x14ac:dyDescent="0.2">
      <c r="A6" s="1228" t="s">
        <v>2</v>
      </c>
      <c r="B6" s="1230" t="s">
        <v>52</v>
      </c>
      <c r="C6" s="1231"/>
      <c r="D6" s="1227" t="s">
        <v>47</v>
      </c>
      <c r="E6" s="1227" t="s">
        <v>19</v>
      </c>
      <c r="F6" s="1227" t="s">
        <v>16</v>
      </c>
      <c r="G6" s="1227" t="s">
        <v>53</v>
      </c>
      <c r="H6" s="1227" t="s">
        <v>54</v>
      </c>
      <c r="I6" s="1227" t="s">
        <v>55</v>
      </c>
      <c r="J6" s="1227" t="s">
        <v>123</v>
      </c>
      <c r="K6" s="1227" t="s">
        <v>33</v>
      </c>
      <c r="L6" s="1257"/>
    </row>
    <row r="7" spans="1:12" ht="21.75" customHeight="1" x14ac:dyDescent="0.2">
      <c r="A7" s="1229"/>
      <c r="B7" s="1232"/>
      <c r="C7" s="1233"/>
      <c r="D7" s="1208"/>
      <c r="E7" s="739"/>
      <c r="F7" s="739"/>
      <c r="G7" s="739"/>
      <c r="H7" s="739"/>
      <c r="I7" s="739"/>
      <c r="J7" s="739"/>
      <c r="K7" s="173" t="s">
        <v>50</v>
      </c>
      <c r="L7" s="174" t="s">
        <v>51</v>
      </c>
    </row>
    <row r="8" spans="1:12" s="19" customFormat="1" ht="22.5" customHeight="1" x14ac:dyDescent="0.2">
      <c r="A8" s="45">
        <v>1</v>
      </c>
      <c r="B8" s="1234"/>
      <c r="C8" s="1213"/>
      <c r="D8" s="190"/>
      <c r="E8" s="189"/>
      <c r="F8" s="189"/>
      <c r="G8" s="46"/>
      <c r="H8" s="46"/>
      <c r="I8" s="47"/>
      <c r="J8" s="47"/>
      <c r="K8" s="46"/>
      <c r="L8" s="48"/>
    </row>
    <row r="9" spans="1:12" s="19" customFormat="1" ht="22.5" customHeight="1" x14ac:dyDescent="0.2">
      <c r="A9" s="38">
        <f>A8+1</f>
        <v>2</v>
      </c>
      <c r="B9" s="1212"/>
      <c r="C9" s="1213"/>
      <c r="D9" s="190"/>
      <c r="E9" s="189"/>
      <c r="F9" s="189"/>
      <c r="G9" s="39"/>
      <c r="H9" s="39"/>
      <c r="I9" s="40"/>
      <c r="J9" s="40"/>
      <c r="K9" s="39"/>
      <c r="L9" s="41"/>
    </row>
    <row r="10" spans="1:12" s="19" customFormat="1" ht="22.5" customHeight="1" x14ac:dyDescent="0.2">
      <c r="A10" s="38">
        <f t="shared" ref="A10:A27" si="0">A9+1</f>
        <v>3</v>
      </c>
      <c r="B10" s="1212"/>
      <c r="C10" s="1213"/>
      <c r="D10" s="189"/>
      <c r="E10" s="189"/>
      <c r="F10" s="189"/>
      <c r="G10" s="39"/>
      <c r="H10" s="39"/>
      <c r="I10" s="40"/>
      <c r="J10" s="40"/>
      <c r="K10" s="39"/>
      <c r="L10" s="41"/>
    </row>
    <row r="11" spans="1:12" s="19" customFormat="1" ht="22.5" customHeight="1" x14ac:dyDescent="0.2">
      <c r="A11" s="38">
        <f t="shared" si="0"/>
        <v>4</v>
      </c>
      <c r="B11" s="1212"/>
      <c r="C11" s="1213"/>
      <c r="D11" s="188"/>
      <c r="E11" s="189"/>
      <c r="F11" s="189"/>
      <c r="G11" s="39"/>
      <c r="H11" s="39"/>
      <c r="I11" s="40"/>
      <c r="J11" s="40"/>
      <c r="K11" s="39"/>
      <c r="L11" s="41"/>
    </row>
    <row r="12" spans="1:12" s="19" customFormat="1" ht="22.5" customHeight="1" x14ac:dyDescent="0.2">
      <c r="A12" s="38">
        <f t="shared" si="0"/>
        <v>5</v>
      </c>
      <c r="B12" s="1212"/>
      <c r="C12" s="1213"/>
      <c r="D12" s="188"/>
      <c r="E12" s="188"/>
      <c r="F12" s="188"/>
      <c r="G12" s="39"/>
      <c r="H12" s="39"/>
      <c r="I12" s="40"/>
      <c r="J12" s="40"/>
      <c r="K12" s="39"/>
      <c r="L12" s="41"/>
    </row>
    <row r="13" spans="1:12" s="19" customFormat="1" ht="22.5" customHeight="1" x14ac:dyDescent="0.2">
      <c r="A13" s="38">
        <f t="shared" si="0"/>
        <v>6</v>
      </c>
      <c r="B13" s="1212"/>
      <c r="C13" s="1213"/>
      <c r="D13" s="188"/>
      <c r="E13" s="188"/>
      <c r="F13" s="188"/>
      <c r="G13" s="39"/>
      <c r="H13" s="39"/>
      <c r="I13" s="40"/>
      <c r="J13" s="40"/>
      <c r="K13" s="39"/>
      <c r="L13" s="41"/>
    </row>
    <row r="14" spans="1:12" s="19" customFormat="1" ht="22.5" customHeight="1" x14ac:dyDescent="0.2">
      <c r="A14" s="38">
        <f t="shared" si="0"/>
        <v>7</v>
      </c>
      <c r="B14" s="1212"/>
      <c r="C14" s="1213"/>
      <c r="D14" s="188"/>
      <c r="E14" s="188"/>
      <c r="F14" s="188"/>
      <c r="G14" s="39"/>
      <c r="H14" s="39"/>
      <c r="I14" s="40"/>
      <c r="J14" s="40"/>
      <c r="K14" s="39"/>
      <c r="L14" s="41"/>
    </row>
    <row r="15" spans="1:12" s="19" customFormat="1" ht="22.5" customHeight="1" x14ac:dyDescent="0.2">
      <c r="A15" s="38">
        <f t="shared" si="0"/>
        <v>8</v>
      </c>
      <c r="B15" s="1212"/>
      <c r="C15" s="1213"/>
      <c r="D15" s="188"/>
      <c r="E15" s="188"/>
      <c r="F15" s="188"/>
      <c r="G15" s="39"/>
      <c r="H15" s="39"/>
      <c r="I15" s="40"/>
      <c r="J15" s="40"/>
      <c r="K15" s="39"/>
      <c r="L15" s="41"/>
    </row>
    <row r="16" spans="1:12" s="19" customFormat="1" ht="22.5" customHeight="1" x14ac:dyDescent="0.2">
      <c r="A16" s="38">
        <f t="shared" si="0"/>
        <v>9</v>
      </c>
      <c r="B16" s="1212"/>
      <c r="C16" s="1213"/>
      <c r="D16" s="188"/>
      <c r="E16" s="188"/>
      <c r="F16" s="188"/>
      <c r="G16" s="39"/>
      <c r="H16" s="39"/>
      <c r="I16" s="40"/>
      <c r="J16" s="40"/>
      <c r="K16" s="39"/>
      <c r="L16" s="41"/>
    </row>
    <row r="17" spans="1:12" s="19" customFormat="1" ht="22.5" customHeight="1" x14ac:dyDescent="0.2">
      <c r="A17" s="38">
        <f t="shared" si="0"/>
        <v>10</v>
      </c>
      <c r="B17" s="1212"/>
      <c r="C17" s="1213"/>
      <c r="D17" s="188"/>
      <c r="E17" s="188"/>
      <c r="F17" s="188"/>
      <c r="G17" s="39"/>
      <c r="H17" s="39"/>
      <c r="I17" s="40"/>
      <c r="J17" s="40"/>
      <c r="K17" s="39"/>
      <c r="L17" s="41"/>
    </row>
    <row r="18" spans="1:12" s="19" customFormat="1" ht="22.5" customHeight="1" x14ac:dyDescent="0.2">
      <c r="A18" s="38">
        <f t="shared" si="0"/>
        <v>11</v>
      </c>
      <c r="B18" s="1212"/>
      <c r="C18" s="1213"/>
      <c r="D18" s="188"/>
      <c r="E18" s="188"/>
      <c r="F18" s="188"/>
      <c r="G18" s="39"/>
      <c r="H18" s="39"/>
      <c r="I18" s="40"/>
      <c r="J18" s="40"/>
      <c r="K18" s="39"/>
      <c r="L18" s="41"/>
    </row>
    <row r="19" spans="1:12" s="19" customFormat="1" ht="22.5" customHeight="1" x14ac:dyDescent="0.2">
      <c r="A19" s="38">
        <f t="shared" si="0"/>
        <v>12</v>
      </c>
      <c r="B19" s="1212"/>
      <c r="C19" s="1213"/>
      <c r="D19" s="188"/>
      <c r="E19" s="188"/>
      <c r="F19" s="188"/>
      <c r="G19" s="39"/>
      <c r="H19" s="39"/>
      <c r="I19" s="40"/>
      <c r="J19" s="40"/>
      <c r="K19" s="39"/>
      <c r="L19" s="41"/>
    </row>
    <row r="20" spans="1:12" s="19" customFormat="1" ht="22.5" customHeight="1" x14ac:dyDescent="0.2">
      <c r="A20" s="38">
        <f t="shared" si="0"/>
        <v>13</v>
      </c>
      <c r="B20" s="1212"/>
      <c r="C20" s="1213"/>
      <c r="D20" s="177"/>
      <c r="E20" s="185"/>
      <c r="F20" s="46"/>
      <c r="G20" s="39"/>
      <c r="H20" s="39"/>
      <c r="I20" s="40"/>
      <c r="J20" s="40"/>
      <c r="K20" s="39"/>
      <c r="L20" s="41"/>
    </row>
    <row r="21" spans="1:12" s="19" customFormat="1" ht="22.5" customHeight="1" x14ac:dyDescent="0.2">
      <c r="A21" s="38">
        <f t="shared" si="0"/>
        <v>14</v>
      </c>
      <c r="B21" s="1212"/>
      <c r="C21" s="1213"/>
      <c r="D21" s="177"/>
      <c r="E21" s="185"/>
      <c r="F21" s="46"/>
      <c r="G21" s="39"/>
      <c r="H21" s="39"/>
      <c r="I21" s="40"/>
      <c r="J21" s="40"/>
      <c r="K21" s="39"/>
      <c r="L21" s="41"/>
    </row>
    <row r="22" spans="1:12" s="19" customFormat="1" ht="22.5" customHeight="1" x14ac:dyDescent="0.2">
      <c r="A22" s="38">
        <f t="shared" si="0"/>
        <v>15</v>
      </c>
      <c r="B22" s="1212"/>
      <c r="C22" s="1213"/>
      <c r="D22" s="177"/>
      <c r="E22" s="185"/>
      <c r="F22" s="46"/>
      <c r="G22" s="39"/>
      <c r="H22" s="39"/>
      <c r="I22" s="40"/>
      <c r="J22" s="40"/>
      <c r="K22" s="39"/>
      <c r="L22" s="41"/>
    </row>
    <row r="23" spans="1:12" s="19" customFormat="1" ht="22.5" customHeight="1" x14ac:dyDescent="0.2">
      <c r="A23" s="38">
        <f t="shared" si="0"/>
        <v>16</v>
      </c>
      <c r="B23" s="1212"/>
      <c r="C23" s="1213"/>
      <c r="D23" s="177"/>
      <c r="E23" s="185"/>
      <c r="F23" s="46"/>
      <c r="G23" s="39"/>
      <c r="H23" s="39"/>
      <c r="I23" s="40"/>
      <c r="J23" s="40"/>
      <c r="K23" s="39"/>
      <c r="L23" s="41"/>
    </row>
    <row r="24" spans="1:12" s="19" customFormat="1" ht="22.5" customHeight="1" x14ac:dyDescent="0.2">
      <c r="A24" s="38">
        <f t="shared" si="0"/>
        <v>17</v>
      </c>
      <c r="B24" s="1212"/>
      <c r="C24" s="1213"/>
      <c r="D24" s="177"/>
      <c r="E24" s="185"/>
      <c r="F24" s="46"/>
      <c r="G24" s="39"/>
      <c r="H24" s="39"/>
      <c r="I24" s="40"/>
      <c r="J24" s="40"/>
      <c r="K24" s="39"/>
      <c r="L24" s="41"/>
    </row>
    <row r="25" spans="1:12" s="19" customFormat="1" ht="22.5" customHeight="1" x14ac:dyDescent="0.2">
      <c r="A25" s="38">
        <f t="shared" si="0"/>
        <v>18</v>
      </c>
      <c r="B25" s="1212"/>
      <c r="C25" s="1213"/>
      <c r="D25" s="177"/>
      <c r="E25" s="185"/>
      <c r="F25" s="46"/>
      <c r="G25" s="39"/>
      <c r="H25" s="39"/>
      <c r="I25" s="40"/>
      <c r="J25" s="40"/>
      <c r="K25" s="39"/>
      <c r="L25" s="41"/>
    </row>
    <row r="26" spans="1:12" s="19" customFormat="1" ht="22.5" customHeight="1" x14ac:dyDescent="0.2">
      <c r="A26" s="38">
        <f t="shared" si="0"/>
        <v>19</v>
      </c>
      <c r="B26" s="1212"/>
      <c r="C26" s="1213"/>
      <c r="D26" s="177"/>
      <c r="E26" s="185"/>
      <c r="F26" s="46"/>
      <c r="G26" s="39"/>
      <c r="H26" s="39"/>
      <c r="I26" s="40"/>
      <c r="J26" s="40"/>
      <c r="K26" s="39"/>
      <c r="L26" s="41"/>
    </row>
    <row r="27" spans="1:12" s="19" customFormat="1" ht="22.5" customHeight="1" thickBot="1" x14ac:dyDescent="0.25">
      <c r="A27" s="38">
        <f t="shared" si="0"/>
        <v>20</v>
      </c>
      <c r="B27" s="1212"/>
      <c r="C27" s="1213"/>
      <c r="D27" s="177"/>
      <c r="E27" s="185"/>
      <c r="F27" s="46"/>
      <c r="G27" s="42"/>
      <c r="H27" s="42"/>
      <c r="I27" s="43"/>
      <c r="J27" s="43"/>
      <c r="K27" s="42"/>
      <c r="L27" s="44"/>
    </row>
    <row r="28" spans="1:12" s="19" customFormat="1" ht="119.25" customHeight="1" x14ac:dyDescent="0.2">
      <c r="A28" s="1214" t="s">
        <v>30</v>
      </c>
      <c r="B28" s="1215"/>
      <c r="C28" s="1215"/>
      <c r="D28" s="1215"/>
      <c r="E28" s="1215"/>
      <c r="F28" s="1215"/>
      <c r="G28" s="1215"/>
      <c r="H28" s="1215"/>
      <c r="I28" s="1215"/>
      <c r="J28" s="1215"/>
      <c r="K28" s="1215"/>
      <c r="L28" s="1216"/>
    </row>
    <row r="29" spans="1:12" s="19" customFormat="1" ht="22.5" customHeight="1" x14ac:dyDescent="0.2">
      <c r="A29" s="1220"/>
      <c r="B29" s="1221"/>
      <c r="C29" s="1222"/>
      <c r="D29" s="147" t="s">
        <v>70</v>
      </c>
      <c r="E29" s="1208" t="s">
        <v>9</v>
      </c>
      <c r="F29" s="1208"/>
      <c r="G29" s="1208"/>
      <c r="H29" s="1208"/>
      <c r="I29" s="1208" t="s">
        <v>206</v>
      </c>
      <c r="J29" s="1208"/>
      <c r="K29" s="1208"/>
      <c r="L29" s="1209"/>
    </row>
    <row r="30" spans="1:12" s="19" customFormat="1" ht="36" customHeight="1" x14ac:dyDescent="0.2">
      <c r="A30" s="1217" t="s">
        <v>89</v>
      </c>
      <c r="B30" s="1218"/>
      <c r="C30" s="1219"/>
      <c r="D30" s="1208"/>
      <c r="E30" s="1208"/>
      <c r="F30" s="1208"/>
      <c r="G30" s="1208"/>
      <c r="H30" s="1208"/>
      <c r="I30" s="1208"/>
      <c r="J30" s="1208"/>
      <c r="K30" s="1208"/>
      <c r="L30" s="1209"/>
    </row>
    <row r="31" spans="1:12" s="19" customFormat="1" ht="36" customHeight="1" x14ac:dyDescent="0.2">
      <c r="A31" s="1217" t="s">
        <v>90</v>
      </c>
      <c r="B31" s="1218"/>
      <c r="C31" s="1219"/>
      <c r="D31" s="1208"/>
      <c r="E31" s="1208"/>
      <c r="F31" s="1208"/>
      <c r="G31" s="1208"/>
      <c r="H31" s="1208"/>
      <c r="I31" s="1208"/>
      <c r="J31" s="1208"/>
      <c r="K31" s="1208"/>
      <c r="L31" s="1209"/>
    </row>
    <row r="32" spans="1:12" s="19" customFormat="1" ht="36" customHeight="1" thickBot="1" x14ac:dyDescent="0.25">
      <c r="A32" s="1223" t="s">
        <v>91</v>
      </c>
      <c r="B32" s="1224"/>
      <c r="C32" s="1225"/>
      <c r="D32" s="1210"/>
      <c r="E32" s="1210"/>
      <c r="F32" s="1210"/>
      <c r="G32" s="1210"/>
      <c r="H32" s="1210"/>
      <c r="I32" s="1210"/>
      <c r="J32" s="1210"/>
      <c r="K32" s="1210"/>
      <c r="L32" s="1211"/>
    </row>
    <row r="33" spans="1:12" s="19" customFormat="1" ht="19.5" customHeight="1" x14ac:dyDescent="0.2">
      <c r="A33" s="175"/>
      <c r="B33" s="175"/>
      <c r="C33" s="20"/>
      <c r="D33" s="21"/>
      <c r="E33" s="20"/>
      <c r="F33" s="20"/>
      <c r="G33" s="20"/>
      <c r="H33" s="20"/>
      <c r="I33" s="1226" t="s">
        <v>190</v>
      </c>
      <c r="J33" s="1226"/>
      <c r="K33" s="1226"/>
      <c r="L33" s="1226"/>
    </row>
  </sheetData>
  <mergeCells count="62">
    <mergeCell ref="B25:C25"/>
    <mergeCell ref="B18:C18"/>
    <mergeCell ref="B19:C19"/>
    <mergeCell ref="B24:C24"/>
    <mergeCell ref="B20:C20"/>
    <mergeCell ref="B21:C21"/>
    <mergeCell ref="K5:L5"/>
    <mergeCell ref="H5:J5"/>
    <mergeCell ref="K6:L6"/>
    <mergeCell ref="A5:B5"/>
    <mergeCell ref="C5:D5"/>
    <mergeCell ref="J6:J7"/>
    <mergeCell ref="I6:I7"/>
    <mergeCell ref="B11:C11"/>
    <mergeCell ref="B12:C12"/>
    <mergeCell ref="B13:C13"/>
    <mergeCell ref="G6:G7"/>
    <mergeCell ref="E5:G5"/>
    <mergeCell ref="K4:L4"/>
    <mergeCell ref="A3:B3"/>
    <mergeCell ref="A4:B4"/>
    <mergeCell ref="K3:L3"/>
    <mergeCell ref="C3:D3"/>
    <mergeCell ref="C4:D4"/>
    <mergeCell ref="E3:F3"/>
    <mergeCell ref="I3:J3"/>
    <mergeCell ref="I4:J4"/>
    <mergeCell ref="G4:H4"/>
    <mergeCell ref="E4:F4"/>
    <mergeCell ref="A1:C1"/>
    <mergeCell ref="D1:I1"/>
    <mergeCell ref="A2:L2"/>
    <mergeCell ref="J1:L1"/>
    <mergeCell ref="G3:H3"/>
    <mergeCell ref="I33:L33"/>
    <mergeCell ref="H6:H7"/>
    <mergeCell ref="A6:A7"/>
    <mergeCell ref="D6:D7"/>
    <mergeCell ref="E6:E7"/>
    <mergeCell ref="F6:F7"/>
    <mergeCell ref="B14:C14"/>
    <mergeCell ref="B15:C15"/>
    <mergeCell ref="B16:C16"/>
    <mergeCell ref="B17:C17"/>
    <mergeCell ref="B9:C9"/>
    <mergeCell ref="B10:C10"/>
    <mergeCell ref="B6:C7"/>
    <mergeCell ref="B8:C8"/>
    <mergeCell ref="B22:C22"/>
    <mergeCell ref="B23:C23"/>
    <mergeCell ref="I29:L29"/>
    <mergeCell ref="I30:L32"/>
    <mergeCell ref="B26:C26"/>
    <mergeCell ref="B27:C27"/>
    <mergeCell ref="E29:H29"/>
    <mergeCell ref="E30:H32"/>
    <mergeCell ref="A28:L28"/>
    <mergeCell ref="A30:C30"/>
    <mergeCell ref="A31:C31"/>
    <mergeCell ref="A29:C29"/>
    <mergeCell ref="D30:D32"/>
    <mergeCell ref="A32:C32"/>
  </mergeCells>
  <phoneticPr fontId="11" type="noConversion"/>
  <conditionalFormatting sqref="B8:F27">
    <cfRule type="cellIs" dxfId="14" priority="1" operator="equal">
      <formula>0</formula>
    </cfRule>
  </conditionalFormatting>
  <pageMargins left="0.6" right="0.17" top="0.38" bottom="0.17" header="0.44" footer="0.19"/>
  <pageSetup paperSize="9" scale="82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7" tint="0.39997558519241921"/>
  </sheetPr>
  <dimension ref="A1:L34"/>
  <sheetViews>
    <sheetView tabSelected="1" view="pageBreakPreview" zoomScaleSheetLayoutView="100" workbookViewId="0">
      <selection activeCell="P8" sqref="P8"/>
    </sheetView>
  </sheetViews>
  <sheetFormatPr defaultRowHeight="12.75" x14ac:dyDescent="0.2"/>
  <cols>
    <col min="1" max="1" width="7.5703125" style="176" customWidth="1"/>
    <col min="2" max="2" width="11" style="176" customWidth="1"/>
    <col min="3" max="3" width="11.85546875" style="106" customWidth="1"/>
    <col min="4" max="4" width="30.42578125" style="106" customWidth="1"/>
    <col min="5" max="5" width="7.28515625" style="106" customWidth="1"/>
    <col min="6" max="6" width="6.7109375" style="106" customWidth="1"/>
    <col min="7" max="7" width="7.7109375" style="106" customWidth="1"/>
    <col min="8" max="8" width="6.85546875" style="106" customWidth="1"/>
    <col min="9" max="9" width="7.5703125" style="106" customWidth="1"/>
    <col min="10" max="10" width="9.140625" style="106"/>
    <col min="11" max="12" width="6" style="106" customWidth="1"/>
    <col min="13" max="16384" width="9.140625" style="106"/>
  </cols>
  <sheetData>
    <row r="1" spans="1:12" s="19" customFormat="1" ht="95.25" customHeight="1" x14ac:dyDescent="0.2">
      <c r="A1" s="1235" t="s">
        <v>0</v>
      </c>
      <c r="B1" s="1236"/>
      <c r="C1" s="1237"/>
      <c r="D1" s="1289"/>
      <c r="E1" s="1289"/>
      <c r="F1" s="1289"/>
      <c r="G1" s="1289"/>
      <c r="H1" s="1289"/>
      <c r="I1" s="1289"/>
      <c r="J1" s="1243"/>
      <c r="K1" s="1244"/>
      <c r="L1" s="1245"/>
    </row>
    <row r="2" spans="1:12" s="19" customFormat="1" ht="33.75" customHeight="1" x14ac:dyDescent="0.2">
      <c r="A2" s="1239" t="s">
        <v>31</v>
      </c>
      <c r="B2" s="1240"/>
      <c r="C2" s="1241"/>
      <c r="D2" s="1241"/>
      <c r="E2" s="1241"/>
      <c r="F2" s="1241"/>
      <c r="G2" s="1241"/>
      <c r="H2" s="1241"/>
      <c r="I2" s="1241"/>
      <c r="J2" s="1241"/>
      <c r="K2" s="1241"/>
      <c r="L2" s="1242"/>
    </row>
    <row r="3" spans="1:12" s="19" customFormat="1" ht="35.1" customHeight="1" x14ac:dyDescent="0.2">
      <c r="A3" s="1262" t="s">
        <v>120</v>
      </c>
      <c r="B3" s="1263"/>
      <c r="C3" s="1266" t="str">
        <f>Information!B15</f>
        <v>99003-AG-PRY-001-00</v>
      </c>
      <c r="D3" s="1267"/>
      <c r="E3" s="1252" t="s">
        <v>118</v>
      </c>
      <c r="F3" s="1252"/>
      <c r="G3" s="1246"/>
      <c r="H3" s="1246"/>
      <c r="I3" s="913" t="s">
        <v>93</v>
      </c>
      <c r="J3" s="913"/>
      <c r="K3" s="913"/>
      <c r="L3" s="1247"/>
    </row>
    <row r="4" spans="1:12" s="19" customFormat="1" ht="35.1" customHeight="1" x14ac:dyDescent="0.2">
      <c r="A4" s="1264"/>
      <c r="B4" s="1265"/>
      <c r="C4" s="1268"/>
      <c r="D4" s="1269"/>
      <c r="E4" s="1252" t="s">
        <v>119</v>
      </c>
      <c r="F4" s="1252"/>
      <c r="G4" s="1252"/>
      <c r="H4" s="1252"/>
      <c r="I4" s="913" t="s">
        <v>91</v>
      </c>
      <c r="J4" s="913"/>
      <c r="K4" s="913"/>
      <c r="L4" s="1247"/>
    </row>
    <row r="5" spans="1:12" s="19" customFormat="1" ht="33.75" customHeight="1" thickBot="1" x14ac:dyDescent="0.25">
      <c r="A5" s="1277" t="s">
        <v>9</v>
      </c>
      <c r="B5" s="1278"/>
      <c r="C5" s="1279" t="str">
        <f>Information!B2</f>
        <v>OmranSahel</v>
      </c>
      <c r="D5" s="1280"/>
      <c r="E5" s="1253"/>
      <c r="F5" s="1253"/>
      <c r="G5" s="1253"/>
      <c r="H5" s="1256" t="s">
        <v>122</v>
      </c>
      <c r="I5" s="1256"/>
      <c r="J5" s="1256"/>
      <c r="K5" s="1254"/>
      <c r="L5" s="1255"/>
    </row>
    <row r="6" spans="1:12" s="19" customFormat="1" ht="21.75" customHeight="1" x14ac:dyDescent="0.2">
      <c r="A6" s="1281" t="s">
        <v>2</v>
      </c>
      <c r="B6" s="1283" t="s">
        <v>52</v>
      </c>
      <c r="C6" s="1284"/>
      <c r="D6" s="1287" t="s">
        <v>47</v>
      </c>
      <c r="E6" s="1227" t="s">
        <v>19</v>
      </c>
      <c r="F6" s="1227" t="s">
        <v>16</v>
      </c>
      <c r="G6" s="1227" t="s">
        <v>53</v>
      </c>
      <c r="H6" s="1227" t="s">
        <v>54</v>
      </c>
      <c r="I6" s="1227" t="s">
        <v>55</v>
      </c>
      <c r="J6" s="1227" t="s">
        <v>123</v>
      </c>
      <c r="K6" s="1227" t="s">
        <v>33</v>
      </c>
      <c r="L6" s="1257"/>
    </row>
    <row r="7" spans="1:12" ht="21.75" customHeight="1" x14ac:dyDescent="0.2">
      <c r="A7" s="1282"/>
      <c r="B7" s="1285"/>
      <c r="C7" s="1286"/>
      <c r="D7" s="1288"/>
      <c r="E7" s="739"/>
      <c r="F7" s="739"/>
      <c r="G7" s="739"/>
      <c r="H7" s="739"/>
      <c r="I7" s="739"/>
      <c r="J7" s="739"/>
      <c r="K7" s="173" t="s">
        <v>50</v>
      </c>
      <c r="L7" s="174" t="s">
        <v>51</v>
      </c>
    </row>
    <row r="8" spans="1:12" s="19" customFormat="1" ht="22.5" customHeight="1" x14ac:dyDescent="0.2">
      <c r="A8" s="45">
        <v>1</v>
      </c>
      <c r="B8" s="1212"/>
      <c r="C8" s="1213"/>
      <c r="D8" s="190"/>
      <c r="E8" s="189"/>
      <c r="F8" s="189"/>
      <c r="G8" s="46"/>
      <c r="H8" s="46"/>
      <c r="I8" s="47"/>
      <c r="J8" s="47"/>
      <c r="K8" s="46"/>
      <c r="L8" s="48"/>
    </row>
    <row r="9" spans="1:12" s="19" customFormat="1" ht="22.5" customHeight="1" x14ac:dyDescent="0.2">
      <c r="A9" s="38">
        <f>A8+1</f>
        <v>2</v>
      </c>
      <c r="B9" s="1212"/>
      <c r="C9" s="1213"/>
      <c r="D9" s="190"/>
      <c r="E9" s="189"/>
      <c r="F9" s="189"/>
      <c r="G9" s="39"/>
      <c r="H9" s="39"/>
      <c r="I9" s="40"/>
      <c r="J9" s="40"/>
      <c r="K9" s="39"/>
      <c r="L9" s="41"/>
    </row>
    <row r="10" spans="1:12" s="19" customFormat="1" ht="22.5" customHeight="1" x14ac:dyDescent="0.2">
      <c r="A10" s="38">
        <f t="shared" ref="A10:A27" si="0">A9+1</f>
        <v>3</v>
      </c>
      <c r="B10" s="1212"/>
      <c r="C10" s="1213"/>
      <c r="D10" s="190"/>
      <c r="E10" s="189"/>
      <c r="F10" s="189"/>
      <c r="G10" s="39"/>
      <c r="H10" s="39"/>
      <c r="I10" s="40"/>
      <c r="J10" s="40"/>
      <c r="K10" s="39"/>
      <c r="L10" s="41"/>
    </row>
    <row r="11" spans="1:12" s="19" customFormat="1" ht="22.5" customHeight="1" x14ac:dyDescent="0.2">
      <c r="A11" s="38">
        <f t="shared" si="0"/>
        <v>4</v>
      </c>
      <c r="B11" s="1212"/>
      <c r="C11" s="1213"/>
      <c r="D11" s="190"/>
      <c r="E11" s="189"/>
      <c r="F11" s="189"/>
      <c r="G11" s="39"/>
      <c r="H11" s="39"/>
      <c r="I11" s="47"/>
      <c r="J11" s="40"/>
      <c r="K11" s="39"/>
      <c r="L11" s="41"/>
    </row>
    <row r="12" spans="1:12" s="19" customFormat="1" ht="22.5" customHeight="1" x14ac:dyDescent="0.2">
      <c r="A12" s="38">
        <f t="shared" si="0"/>
        <v>5</v>
      </c>
      <c r="B12" s="1212"/>
      <c r="C12" s="1213"/>
      <c r="D12" s="190"/>
      <c r="E12" s="189"/>
      <c r="F12" s="189"/>
      <c r="G12" s="39"/>
      <c r="H12" s="39"/>
      <c r="I12" s="40"/>
      <c r="J12" s="40"/>
      <c r="K12" s="39"/>
      <c r="L12" s="41"/>
    </row>
    <row r="13" spans="1:12" s="19" customFormat="1" ht="22.5" customHeight="1" x14ac:dyDescent="0.2">
      <c r="A13" s="38">
        <f t="shared" si="0"/>
        <v>6</v>
      </c>
      <c r="B13" s="1212"/>
      <c r="C13" s="1213"/>
      <c r="D13" s="190"/>
      <c r="E13" s="189"/>
      <c r="F13" s="189"/>
      <c r="G13" s="39"/>
      <c r="H13" s="39"/>
      <c r="I13" s="40"/>
      <c r="J13" s="40"/>
      <c r="K13" s="39"/>
      <c r="L13" s="41"/>
    </row>
    <row r="14" spans="1:12" s="19" customFormat="1" ht="22.5" customHeight="1" x14ac:dyDescent="0.2">
      <c r="A14" s="38">
        <f t="shared" si="0"/>
        <v>7</v>
      </c>
      <c r="B14" s="1212"/>
      <c r="C14" s="1213"/>
      <c r="D14" s="188"/>
      <c r="E14" s="189"/>
      <c r="F14" s="188"/>
      <c r="G14" s="39"/>
      <c r="H14" s="39"/>
      <c r="I14" s="40"/>
      <c r="J14" s="40"/>
      <c r="K14" s="39"/>
      <c r="L14" s="41"/>
    </row>
    <row r="15" spans="1:12" s="19" customFormat="1" ht="22.5" customHeight="1" x14ac:dyDescent="0.2">
      <c r="A15" s="38">
        <f t="shared" si="0"/>
        <v>8</v>
      </c>
      <c r="B15" s="1212"/>
      <c r="C15" s="1213"/>
      <c r="D15" s="188"/>
      <c r="E15" s="188"/>
      <c r="F15" s="188"/>
      <c r="G15" s="39"/>
      <c r="H15" s="39"/>
      <c r="I15" s="40"/>
      <c r="J15" s="40"/>
      <c r="K15" s="39"/>
      <c r="L15" s="41"/>
    </row>
    <row r="16" spans="1:12" s="19" customFormat="1" ht="22.5" customHeight="1" x14ac:dyDescent="0.2">
      <c r="A16" s="38">
        <f t="shared" si="0"/>
        <v>9</v>
      </c>
      <c r="B16" s="1212"/>
      <c r="C16" s="1213"/>
      <c r="D16" s="188"/>
      <c r="E16" s="188"/>
      <c r="F16" s="188"/>
      <c r="G16" s="39"/>
      <c r="H16" s="39"/>
      <c r="I16" s="40"/>
      <c r="J16" s="40"/>
      <c r="K16" s="39"/>
      <c r="L16" s="41"/>
    </row>
    <row r="17" spans="1:12" s="19" customFormat="1" ht="22.5" customHeight="1" x14ac:dyDescent="0.2">
      <c r="A17" s="38">
        <f t="shared" si="0"/>
        <v>10</v>
      </c>
      <c r="B17" s="1212"/>
      <c r="C17" s="1213"/>
      <c r="D17" s="188"/>
      <c r="E17" s="188"/>
      <c r="F17" s="188"/>
      <c r="G17" s="39"/>
      <c r="H17" s="39"/>
      <c r="I17" s="40"/>
      <c r="J17" s="40"/>
      <c r="K17" s="39"/>
      <c r="L17" s="41"/>
    </row>
    <row r="18" spans="1:12" s="19" customFormat="1" ht="22.5" customHeight="1" x14ac:dyDescent="0.2">
      <c r="A18" s="38">
        <f t="shared" si="0"/>
        <v>11</v>
      </c>
      <c r="B18" s="1212"/>
      <c r="C18" s="1213"/>
      <c r="D18" s="188"/>
      <c r="E18" s="188"/>
      <c r="F18" s="188"/>
      <c r="G18" s="39"/>
      <c r="H18" s="39"/>
      <c r="I18" s="40"/>
      <c r="J18" s="40"/>
      <c r="K18" s="39"/>
      <c r="L18" s="41"/>
    </row>
    <row r="19" spans="1:12" s="19" customFormat="1" ht="22.5" customHeight="1" x14ac:dyDescent="0.2">
      <c r="A19" s="38">
        <f t="shared" si="0"/>
        <v>12</v>
      </c>
      <c r="B19" s="1212"/>
      <c r="C19" s="1213"/>
      <c r="D19" s="188"/>
      <c r="E19" s="188"/>
      <c r="F19" s="188"/>
      <c r="G19" s="39"/>
      <c r="H19" s="39"/>
      <c r="I19" s="40"/>
      <c r="J19" s="40"/>
      <c r="K19" s="39"/>
      <c r="L19" s="41"/>
    </row>
    <row r="20" spans="1:12" s="19" customFormat="1" ht="22.5" customHeight="1" x14ac:dyDescent="0.2">
      <c r="A20" s="38">
        <f t="shared" si="0"/>
        <v>13</v>
      </c>
      <c r="B20" s="1212"/>
      <c r="C20" s="1213"/>
      <c r="D20" s="177"/>
      <c r="E20" s="185"/>
      <c r="F20" s="46"/>
      <c r="G20" s="39"/>
      <c r="H20" s="39"/>
      <c r="I20" s="40"/>
      <c r="J20" s="40"/>
      <c r="K20" s="39"/>
      <c r="L20" s="41"/>
    </row>
    <row r="21" spans="1:12" s="19" customFormat="1" ht="22.5" customHeight="1" x14ac:dyDescent="0.2">
      <c r="A21" s="38">
        <f t="shared" si="0"/>
        <v>14</v>
      </c>
      <c r="B21" s="1212"/>
      <c r="C21" s="1213"/>
      <c r="D21" s="177"/>
      <c r="E21" s="185"/>
      <c r="F21" s="46"/>
      <c r="G21" s="39"/>
      <c r="H21" s="39"/>
      <c r="I21" s="40"/>
      <c r="J21" s="40"/>
      <c r="K21" s="39"/>
      <c r="L21" s="41"/>
    </row>
    <row r="22" spans="1:12" s="19" customFormat="1" ht="22.5" customHeight="1" x14ac:dyDescent="0.2">
      <c r="A22" s="38">
        <f t="shared" si="0"/>
        <v>15</v>
      </c>
      <c r="B22" s="1212"/>
      <c r="C22" s="1213"/>
      <c r="D22" s="177"/>
      <c r="E22" s="185"/>
      <c r="F22" s="46"/>
      <c r="G22" s="39"/>
      <c r="H22" s="39"/>
      <c r="I22" s="40"/>
      <c r="J22" s="40"/>
      <c r="K22" s="39"/>
      <c r="L22" s="41"/>
    </row>
    <row r="23" spans="1:12" s="19" customFormat="1" ht="22.5" customHeight="1" x14ac:dyDescent="0.2">
      <c r="A23" s="38">
        <f t="shared" si="0"/>
        <v>16</v>
      </c>
      <c r="B23" s="1212"/>
      <c r="C23" s="1213"/>
      <c r="D23" s="177"/>
      <c r="E23" s="185"/>
      <c r="F23" s="46"/>
      <c r="G23" s="39"/>
      <c r="H23" s="39"/>
      <c r="I23" s="40"/>
      <c r="J23" s="40"/>
      <c r="K23" s="39"/>
      <c r="L23" s="41"/>
    </row>
    <row r="24" spans="1:12" s="19" customFormat="1" ht="22.5" customHeight="1" x14ac:dyDescent="0.2">
      <c r="A24" s="38">
        <f t="shared" si="0"/>
        <v>17</v>
      </c>
      <c r="B24" s="1212"/>
      <c r="C24" s="1213"/>
      <c r="D24" s="177"/>
      <c r="E24" s="185"/>
      <c r="F24" s="46"/>
      <c r="G24" s="39"/>
      <c r="H24" s="39"/>
      <c r="I24" s="40"/>
      <c r="J24" s="40"/>
      <c r="K24" s="39"/>
      <c r="L24" s="41"/>
    </row>
    <row r="25" spans="1:12" s="19" customFormat="1" ht="22.5" customHeight="1" x14ac:dyDescent="0.2">
      <c r="A25" s="38">
        <f t="shared" si="0"/>
        <v>18</v>
      </c>
      <c r="B25" s="1212"/>
      <c r="C25" s="1213"/>
      <c r="D25" s="177"/>
      <c r="E25" s="185"/>
      <c r="F25" s="46"/>
      <c r="G25" s="39"/>
      <c r="H25" s="39"/>
      <c r="I25" s="40"/>
      <c r="J25" s="40"/>
      <c r="K25" s="39"/>
      <c r="L25" s="41"/>
    </row>
    <row r="26" spans="1:12" s="19" customFormat="1" ht="22.5" customHeight="1" x14ac:dyDescent="0.2">
      <c r="A26" s="38">
        <f t="shared" si="0"/>
        <v>19</v>
      </c>
      <c r="B26" s="1212"/>
      <c r="C26" s="1213"/>
      <c r="D26" s="177"/>
      <c r="E26" s="185"/>
      <c r="F26" s="46"/>
      <c r="G26" s="39"/>
      <c r="H26" s="39"/>
      <c r="I26" s="40"/>
      <c r="J26" s="40"/>
      <c r="K26" s="39"/>
      <c r="L26" s="41"/>
    </row>
    <row r="27" spans="1:12" s="19" customFormat="1" ht="22.5" customHeight="1" thickBot="1" x14ac:dyDescent="0.25">
      <c r="A27" s="38">
        <f t="shared" si="0"/>
        <v>20</v>
      </c>
      <c r="B27" s="1212"/>
      <c r="C27" s="1213"/>
      <c r="D27" s="177"/>
      <c r="E27" s="185"/>
      <c r="F27" s="46"/>
      <c r="G27" s="42"/>
      <c r="H27" s="42"/>
      <c r="I27" s="43"/>
      <c r="J27" s="43"/>
      <c r="K27" s="42"/>
      <c r="L27" s="44"/>
    </row>
    <row r="28" spans="1:12" s="19" customFormat="1" ht="99" customHeight="1" x14ac:dyDescent="0.2">
      <c r="A28" s="1214" t="s">
        <v>30</v>
      </c>
      <c r="B28" s="1215"/>
      <c r="C28" s="1215"/>
      <c r="D28" s="1215"/>
      <c r="E28" s="1215"/>
      <c r="F28" s="1215"/>
      <c r="G28" s="1215"/>
      <c r="H28" s="1215"/>
      <c r="I28" s="1215"/>
      <c r="J28" s="1215"/>
      <c r="K28" s="1215"/>
      <c r="L28" s="1216"/>
    </row>
    <row r="29" spans="1:12" s="19" customFormat="1" ht="25.5" customHeight="1" x14ac:dyDescent="0.2">
      <c r="A29" s="1271"/>
      <c r="B29" s="1272"/>
      <c r="C29" s="1273"/>
      <c r="D29" s="241" t="s">
        <v>9</v>
      </c>
      <c r="E29" s="1270" t="s">
        <v>348</v>
      </c>
      <c r="F29" s="1270"/>
      <c r="G29" s="1270"/>
      <c r="H29" s="1270"/>
      <c r="I29" s="1270"/>
      <c r="J29" s="1270"/>
      <c r="K29" s="1270"/>
      <c r="L29" s="1270"/>
    </row>
    <row r="30" spans="1:12" s="19" customFormat="1" ht="22.5" customHeight="1" x14ac:dyDescent="0.2">
      <c r="A30" s="1274"/>
      <c r="B30" s="1275"/>
      <c r="C30" s="1276"/>
      <c r="D30" s="147" t="s">
        <v>408</v>
      </c>
      <c r="E30" s="1208" t="s">
        <v>349</v>
      </c>
      <c r="F30" s="1208"/>
      <c r="G30" s="1208"/>
      <c r="H30" s="1208"/>
      <c r="I30" s="1208" t="s">
        <v>350</v>
      </c>
      <c r="J30" s="1208"/>
      <c r="K30" s="1208"/>
      <c r="L30" s="1209"/>
    </row>
    <row r="31" spans="1:12" s="19" customFormat="1" ht="36" customHeight="1" x14ac:dyDescent="0.2">
      <c r="A31" s="1217" t="s">
        <v>89</v>
      </c>
      <c r="B31" s="1218"/>
      <c r="C31" s="1219"/>
      <c r="D31" s="1208"/>
      <c r="E31" s="1208"/>
      <c r="F31" s="1208"/>
      <c r="G31" s="1208"/>
      <c r="H31" s="1208"/>
      <c r="I31" s="1208"/>
      <c r="J31" s="1208"/>
      <c r="K31" s="1208"/>
      <c r="L31" s="1209"/>
    </row>
    <row r="32" spans="1:12" s="19" customFormat="1" ht="36" customHeight="1" x14ac:dyDescent="0.2">
      <c r="A32" s="1217" t="s">
        <v>90</v>
      </c>
      <c r="B32" s="1218"/>
      <c r="C32" s="1219"/>
      <c r="D32" s="1208"/>
      <c r="E32" s="1208"/>
      <c r="F32" s="1208"/>
      <c r="G32" s="1208"/>
      <c r="H32" s="1208"/>
      <c r="I32" s="1208"/>
      <c r="J32" s="1208"/>
      <c r="K32" s="1208"/>
      <c r="L32" s="1209"/>
    </row>
    <row r="33" spans="1:12" s="19" customFormat="1" ht="36" customHeight="1" thickBot="1" x14ac:dyDescent="0.25">
      <c r="A33" s="1223" t="s">
        <v>91</v>
      </c>
      <c r="B33" s="1224"/>
      <c r="C33" s="1225"/>
      <c r="D33" s="1210"/>
      <c r="E33" s="1210"/>
      <c r="F33" s="1210"/>
      <c r="G33" s="1210"/>
      <c r="H33" s="1210"/>
      <c r="I33" s="1210"/>
      <c r="J33" s="1210"/>
      <c r="K33" s="1210"/>
      <c r="L33" s="1211"/>
    </row>
    <row r="34" spans="1:12" s="19" customFormat="1" ht="19.5" customHeight="1" x14ac:dyDescent="0.2">
      <c r="A34" s="175"/>
      <c r="B34" s="175"/>
      <c r="C34" s="20"/>
      <c r="D34" s="21"/>
      <c r="E34" s="20"/>
      <c r="F34" s="20"/>
      <c r="G34" s="20"/>
      <c r="H34" s="20"/>
      <c r="I34" s="1226" t="s">
        <v>190</v>
      </c>
      <c r="J34" s="1226"/>
      <c r="K34" s="1226"/>
      <c r="L34" s="1226"/>
    </row>
  </sheetData>
  <mergeCells count="61">
    <mergeCell ref="E4:F4"/>
    <mergeCell ref="G4:H4"/>
    <mergeCell ref="I4:J4"/>
    <mergeCell ref="K4:L4"/>
    <mergeCell ref="A1:C1"/>
    <mergeCell ref="D1:I1"/>
    <mergeCell ref="J1:L1"/>
    <mergeCell ref="A2:L2"/>
    <mergeCell ref="E3:F3"/>
    <mergeCell ref="G3:H3"/>
    <mergeCell ref="I3:J3"/>
    <mergeCell ref="K3:L3"/>
    <mergeCell ref="K5:L5"/>
    <mergeCell ref="A6:A7"/>
    <mergeCell ref="B6:C7"/>
    <mergeCell ref="D6:D7"/>
    <mergeCell ref="E6:E7"/>
    <mergeCell ref="F6:F7"/>
    <mergeCell ref="K6:L6"/>
    <mergeCell ref="B8:C8"/>
    <mergeCell ref="A5:B5"/>
    <mergeCell ref="C5:D5"/>
    <mergeCell ref="E5:G5"/>
    <mergeCell ref="H5:J5"/>
    <mergeCell ref="G6:G7"/>
    <mergeCell ref="H6:H7"/>
    <mergeCell ref="I6:I7"/>
    <mergeCell ref="J6:J7"/>
    <mergeCell ref="B20:C20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2:C22"/>
    <mergeCell ref="B23:C23"/>
    <mergeCell ref="B24:C24"/>
    <mergeCell ref="B25:C25"/>
    <mergeCell ref="B26:C26"/>
    <mergeCell ref="A33:C33"/>
    <mergeCell ref="I34:L34"/>
    <mergeCell ref="A3:B4"/>
    <mergeCell ref="C3:D4"/>
    <mergeCell ref="E29:L29"/>
    <mergeCell ref="A29:C30"/>
    <mergeCell ref="B27:C27"/>
    <mergeCell ref="A28:L28"/>
    <mergeCell ref="E30:H30"/>
    <mergeCell ref="I30:L30"/>
    <mergeCell ref="A31:C31"/>
    <mergeCell ref="D31:D33"/>
    <mergeCell ref="E31:H33"/>
    <mergeCell ref="I31:L33"/>
    <mergeCell ref="A32:C32"/>
    <mergeCell ref="B21:C21"/>
  </mergeCells>
  <conditionalFormatting sqref="B8:F27">
    <cfRule type="cellIs" dxfId="13" priority="1" operator="equal">
      <formula>0</formula>
    </cfRule>
  </conditionalFormatting>
  <pageMargins left="0.6" right="0.17" top="0.38" bottom="0.17" header="0.44" footer="0.19"/>
  <pageSetup paperSize="9" scale="82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C00000"/>
  </sheetPr>
  <dimension ref="A1:P32"/>
  <sheetViews>
    <sheetView tabSelected="1" view="pageBreakPreview" zoomScaleSheetLayoutView="100" workbookViewId="0">
      <selection activeCell="P8" sqref="P8"/>
    </sheetView>
  </sheetViews>
  <sheetFormatPr defaultRowHeight="12.75" x14ac:dyDescent="0.2"/>
  <cols>
    <col min="1" max="1" width="5.42578125" bestFit="1" customWidth="1"/>
    <col min="2" max="2" width="19.7109375" customWidth="1"/>
    <col min="3" max="3" width="9" customWidth="1"/>
    <col min="4" max="4" width="25.28515625" customWidth="1"/>
    <col min="5" max="5" width="7.85546875" customWidth="1"/>
    <col min="6" max="6" width="8.28515625" customWidth="1"/>
    <col min="7" max="8" width="8.7109375" customWidth="1"/>
    <col min="9" max="10" width="9.5703125" customWidth="1"/>
    <col min="11" max="12" width="9" customWidth="1"/>
    <col min="13" max="13" width="8.85546875" customWidth="1"/>
    <col min="14" max="14" width="8.5703125" customWidth="1"/>
  </cols>
  <sheetData>
    <row r="1" spans="1:16" s="26" customFormat="1" ht="84" customHeight="1" x14ac:dyDescent="0.15">
      <c r="A1" s="1311"/>
      <c r="B1" s="1312"/>
      <c r="C1" s="1344"/>
      <c r="D1" s="1345"/>
      <c r="E1" s="1345"/>
      <c r="F1" s="1345"/>
      <c r="G1" s="1345"/>
      <c r="H1" s="1345"/>
      <c r="I1" s="1345"/>
      <c r="J1" s="1345"/>
      <c r="K1" s="1345"/>
      <c r="L1" s="1341"/>
      <c r="M1" s="1342"/>
      <c r="N1" s="1343"/>
    </row>
    <row r="2" spans="1:16" s="26" customFormat="1" ht="48" customHeight="1" x14ac:dyDescent="0.2">
      <c r="A2" s="1313" t="s">
        <v>218</v>
      </c>
      <c r="B2" s="1314"/>
      <c r="C2" s="1314"/>
      <c r="D2" s="1314"/>
      <c r="E2" s="1314"/>
      <c r="F2" s="1314"/>
      <c r="G2" s="1314"/>
      <c r="H2" s="1314"/>
      <c r="I2" s="1314"/>
      <c r="J2" s="1314"/>
      <c r="K2" s="1314"/>
      <c r="L2" s="1314"/>
      <c r="M2" s="1314"/>
      <c r="N2" s="1315"/>
    </row>
    <row r="3" spans="1:16" s="37" customFormat="1" ht="38.25" customHeight="1" x14ac:dyDescent="0.2">
      <c r="A3" s="1339" t="s">
        <v>258</v>
      </c>
      <c r="B3" s="1340"/>
      <c r="C3" s="1340"/>
      <c r="D3" s="1340"/>
      <c r="E3" s="1340"/>
      <c r="F3" s="1340"/>
      <c r="G3" s="1340"/>
      <c r="H3" s="1340"/>
      <c r="I3" s="1340"/>
      <c r="J3" s="1327" t="str">
        <f>Information!B15</f>
        <v>99003-AG-PRY-001-00</v>
      </c>
      <c r="K3" s="1327"/>
      <c r="L3" s="1327"/>
      <c r="M3" s="1327"/>
      <c r="N3" s="1328"/>
      <c r="O3" s="24"/>
      <c r="P3" s="56"/>
    </row>
    <row r="4" spans="1:16" s="37" customFormat="1" ht="38.25" customHeight="1" thickBot="1" x14ac:dyDescent="0.25">
      <c r="A4" s="970" t="s">
        <v>356</v>
      </c>
      <c r="B4" s="971"/>
      <c r="C4" s="1332" t="str">
        <f>Information!B2</f>
        <v>OmranSahel</v>
      </c>
      <c r="D4" s="1332"/>
      <c r="E4" s="1332"/>
      <c r="F4" s="1333"/>
      <c r="G4" s="1324" t="s">
        <v>259</v>
      </c>
      <c r="H4" s="1325"/>
      <c r="I4" s="1325"/>
      <c r="J4" s="1326"/>
      <c r="K4" s="327" t="s">
        <v>91</v>
      </c>
      <c r="L4" s="1321"/>
      <c r="M4" s="1322"/>
      <c r="N4" s="1323"/>
      <c r="O4" s="24"/>
    </row>
    <row r="5" spans="1:16" s="26" customFormat="1" ht="23.25" customHeight="1" x14ac:dyDescent="0.2">
      <c r="A5" s="1335" t="s">
        <v>2</v>
      </c>
      <c r="B5" s="715" t="s">
        <v>17</v>
      </c>
      <c r="C5" s="715" t="s">
        <v>56</v>
      </c>
      <c r="D5" s="1334"/>
      <c r="E5" s="1337" t="s">
        <v>303</v>
      </c>
      <c r="F5" s="1337" t="s">
        <v>225</v>
      </c>
      <c r="G5" s="1320" t="s">
        <v>226</v>
      </c>
      <c r="H5" s="1320"/>
      <c r="I5" s="1320" t="s">
        <v>91</v>
      </c>
      <c r="J5" s="1320"/>
      <c r="K5" s="1320" t="s">
        <v>33</v>
      </c>
      <c r="L5" s="1320"/>
      <c r="M5" s="1320" t="s">
        <v>29</v>
      </c>
      <c r="N5" s="1329"/>
    </row>
    <row r="6" spans="1:16" s="26" customFormat="1" ht="23.25" customHeight="1" x14ac:dyDescent="0.2">
      <c r="A6" s="1336"/>
      <c r="B6" s="608"/>
      <c r="C6" s="608"/>
      <c r="D6" s="717"/>
      <c r="E6" s="1338"/>
      <c r="F6" s="1338"/>
      <c r="G6" s="331" t="s">
        <v>57</v>
      </c>
      <c r="H6" s="331" t="s">
        <v>58</v>
      </c>
      <c r="I6" s="331" t="s">
        <v>227</v>
      </c>
      <c r="J6" s="331" t="s">
        <v>228</v>
      </c>
      <c r="K6" s="331" t="s">
        <v>50</v>
      </c>
      <c r="L6" s="331" t="s">
        <v>51</v>
      </c>
      <c r="M6" s="1330"/>
      <c r="N6" s="1331"/>
    </row>
    <row r="7" spans="1:16" s="26" customFormat="1" ht="36" customHeight="1" x14ac:dyDescent="0.2">
      <c r="A7" s="15">
        <v>1</v>
      </c>
      <c r="B7" s="104">
        <f>Information!I3</f>
        <v>88011</v>
      </c>
      <c r="C7" s="1296" t="str">
        <f>Information!F3</f>
        <v>3-PRY-88011-BAR01-N(PHASE2)</v>
      </c>
      <c r="D7" s="1297"/>
      <c r="E7" s="186" t="str">
        <f>Information!H3</f>
        <v>1</v>
      </c>
      <c r="F7" s="256" t="str">
        <f>Information!G3</f>
        <v>01A</v>
      </c>
      <c r="G7" s="36"/>
      <c r="H7" s="36"/>
      <c r="I7" s="36"/>
      <c r="J7" s="36"/>
      <c r="K7" s="36"/>
      <c r="L7" s="36"/>
      <c r="M7" s="1316"/>
      <c r="N7" s="1317"/>
    </row>
    <row r="8" spans="1:16" s="26" customFormat="1" ht="36" customHeight="1" x14ac:dyDescent="0.2">
      <c r="A8" s="15">
        <f>A7+1</f>
        <v>2</v>
      </c>
      <c r="B8" s="104">
        <f>Information!I4</f>
        <v>88011</v>
      </c>
      <c r="C8" s="1296" t="str">
        <f>Information!F4</f>
        <v>3-PRY-88011-BAR01-N(PHASE2)</v>
      </c>
      <c r="D8" s="1297"/>
      <c r="E8" s="186" t="str">
        <f>Information!H4</f>
        <v>2</v>
      </c>
      <c r="F8" s="256" t="str">
        <f>Information!G4</f>
        <v>01A</v>
      </c>
      <c r="G8" s="93"/>
      <c r="H8" s="93"/>
      <c r="I8" s="93"/>
      <c r="J8" s="93"/>
      <c r="K8" s="93"/>
      <c r="L8" s="93"/>
      <c r="M8" s="1318"/>
      <c r="N8" s="1319"/>
    </row>
    <row r="9" spans="1:16" s="26" customFormat="1" ht="36" customHeight="1" x14ac:dyDescent="0.2">
      <c r="A9" s="15">
        <f t="shared" ref="A9:A24" si="0">A8+1</f>
        <v>3</v>
      </c>
      <c r="B9" s="104">
        <f>Information!I5</f>
        <v>88012</v>
      </c>
      <c r="C9" s="1296" t="str">
        <f>Information!F5</f>
        <v>3-PRY-88012-BAR01-N(PHASE2)</v>
      </c>
      <c r="D9" s="1297"/>
      <c r="E9" s="186" t="str">
        <f>Information!H5</f>
        <v>1</v>
      </c>
      <c r="F9" s="256" t="str">
        <f>Information!G5</f>
        <v>01</v>
      </c>
      <c r="G9" s="93"/>
      <c r="H9" s="93"/>
      <c r="I9" s="93"/>
      <c r="J9" s="93"/>
      <c r="K9" s="93"/>
      <c r="L9" s="93"/>
      <c r="M9" s="1298"/>
      <c r="N9" s="1299"/>
    </row>
    <row r="10" spans="1:16" s="26" customFormat="1" ht="36" customHeight="1" x14ac:dyDescent="0.2">
      <c r="A10" s="15">
        <f t="shared" si="0"/>
        <v>4</v>
      </c>
      <c r="B10" s="104">
        <f>Information!I6</f>
        <v>0</v>
      </c>
      <c r="C10" s="1296">
        <f>Information!F6</f>
        <v>0</v>
      </c>
      <c r="D10" s="1297"/>
      <c r="E10" s="186">
        <f>Information!H6</f>
        <v>0</v>
      </c>
      <c r="F10" s="256">
        <f>Information!G6</f>
        <v>0</v>
      </c>
      <c r="G10" s="93"/>
      <c r="H10" s="93"/>
      <c r="I10" s="93"/>
      <c r="J10" s="93"/>
      <c r="K10" s="93"/>
      <c r="L10" s="93"/>
      <c r="M10" s="1298"/>
      <c r="N10" s="1299"/>
    </row>
    <row r="11" spans="1:16" s="26" customFormat="1" ht="36" customHeight="1" x14ac:dyDescent="0.2">
      <c r="A11" s="15">
        <f t="shared" si="0"/>
        <v>5</v>
      </c>
      <c r="B11" s="104">
        <f>Information!I7</f>
        <v>0</v>
      </c>
      <c r="C11" s="1296">
        <f>Information!F7</f>
        <v>0</v>
      </c>
      <c r="D11" s="1297"/>
      <c r="E11" s="186">
        <f>Information!H7</f>
        <v>0</v>
      </c>
      <c r="F11" s="256">
        <f>Information!G7</f>
        <v>0</v>
      </c>
      <c r="G11" s="93"/>
      <c r="H11" s="93"/>
      <c r="I11" s="93"/>
      <c r="J11" s="93"/>
      <c r="K11" s="93"/>
      <c r="L11" s="93"/>
      <c r="M11" s="1298"/>
      <c r="N11" s="1299"/>
    </row>
    <row r="12" spans="1:16" s="26" customFormat="1" ht="36" customHeight="1" x14ac:dyDescent="0.2">
      <c r="A12" s="15">
        <f t="shared" si="0"/>
        <v>6</v>
      </c>
      <c r="B12" s="104">
        <f>Information!I8</f>
        <v>0</v>
      </c>
      <c r="C12" s="1296">
        <f>Information!F8</f>
        <v>0</v>
      </c>
      <c r="D12" s="1297"/>
      <c r="E12" s="186">
        <f>Information!H8</f>
        <v>0</v>
      </c>
      <c r="F12" s="256">
        <f>Information!G8</f>
        <v>0</v>
      </c>
      <c r="G12" s="93"/>
      <c r="H12" s="93"/>
      <c r="I12" s="93"/>
      <c r="J12" s="93"/>
      <c r="K12" s="93"/>
      <c r="L12" s="93"/>
      <c r="M12" s="1298"/>
      <c r="N12" s="1299"/>
    </row>
    <row r="13" spans="1:16" s="26" customFormat="1" ht="36" customHeight="1" x14ac:dyDescent="0.2">
      <c r="A13" s="15">
        <f t="shared" si="0"/>
        <v>7</v>
      </c>
      <c r="B13" s="104">
        <f>Information!I8</f>
        <v>0</v>
      </c>
      <c r="C13" s="1296">
        <f>Information!F9</f>
        <v>0</v>
      </c>
      <c r="D13" s="1297"/>
      <c r="E13" s="186">
        <f>Information!H9</f>
        <v>0</v>
      </c>
      <c r="F13" s="256">
        <f>Information!G9</f>
        <v>0</v>
      </c>
      <c r="G13" s="93"/>
      <c r="H13" s="93"/>
      <c r="I13" s="93"/>
      <c r="J13" s="93"/>
      <c r="K13" s="93"/>
      <c r="L13" s="93"/>
      <c r="M13" s="1298"/>
      <c r="N13" s="1299"/>
    </row>
    <row r="14" spans="1:16" s="26" customFormat="1" ht="36" customHeight="1" x14ac:dyDescent="0.2">
      <c r="A14" s="15">
        <f t="shared" si="0"/>
        <v>8</v>
      </c>
      <c r="B14" s="104"/>
      <c r="C14" s="1296">
        <f>Information!F10</f>
        <v>0</v>
      </c>
      <c r="D14" s="1297"/>
      <c r="E14" s="186">
        <f>Information!H10</f>
        <v>0</v>
      </c>
      <c r="F14" s="256">
        <f>Information!G10</f>
        <v>0</v>
      </c>
      <c r="G14" s="93"/>
      <c r="H14" s="93"/>
      <c r="I14" s="93"/>
      <c r="J14" s="93"/>
      <c r="K14" s="93"/>
      <c r="L14" s="93"/>
      <c r="M14" s="1298"/>
      <c r="N14" s="1299"/>
    </row>
    <row r="15" spans="1:16" s="26" customFormat="1" ht="36" customHeight="1" x14ac:dyDescent="0.2">
      <c r="A15" s="15">
        <f t="shared" si="0"/>
        <v>9</v>
      </c>
      <c r="B15" s="104"/>
      <c r="C15" s="1296">
        <f>Information!F11</f>
        <v>0</v>
      </c>
      <c r="D15" s="1297"/>
      <c r="E15" s="186">
        <f>Information!H11</f>
        <v>0</v>
      </c>
      <c r="F15" s="256">
        <f>Information!G11</f>
        <v>0</v>
      </c>
      <c r="G15" s="93"/>
      <c r="H15" s="93"/>
      <c r="I15" s="93"/>
      <c r="J15" s="93"/>
      <c r="K15" s="93"/>
      <c r="L15" s="93"/>
      <c r="M15" s="1298"/>
      <c r="N15" s="1299"/>
    </row>
    <row r="16" spans="1:16" s="26" customFormat="1" ht="36" customHeight="1" x14ac:dyDescent="0.2">
      <c r="A16" s="15">
        <f t="shared" si="0"/>
        <v>10</v>
      </c>
      <c r="B16" s="104">
        <f>Information!I12</f>
        <v>0</v>
      </c>
      <c r="C16" s="1296">
        <f>Information!F12</f>
        <v>0</v>
      </c>
      <c r="D16" s="1297"/>
      <c r="E16" s="186">
        <f>Information!H12</f>
        <v>0</v>
      </c>
      <c r="F16" s="256">
        <f>Information!G12</f>
        <v>0</v>
      </c>
      <c r="G16" s="93"/>
      <c r="H16" s="93"/>
      <c r="I16" s="93"/>
      <c r="J16" s="93"/>
      <c r="K16" s="93"/>
      <c r="L16" s="93"/>
      <c r="M16" s="1298"/>
      <c r="N16" s="1299"/>
    </row>
    <row r="17" spans="1:15" s="26" customFormat="1" ht="36" customHeight="1" x14ac:dyDescent="0.2">
      <c r="A17" s="15">
        <f t="shared" si="0"/>
        <v>11</v>
      </c>
      <c r="B17" s="104">
        <f>Information!I13</f>
        <v>0</v>
      </c>
      <c r="C17" s="1296">
        <f>Information!F13</f>
        <v>0</v>
      </c>
      <c r="D17" s="1297"/>
      <c r="E17" s="186">
        <f>Information!H13</f>
        <v>0</v>
      </c>
      <c r="F17" s="256">
        <f>Information!G13</f>
        <v>0</v>
      </c>
      <c r="G17" s="93"/>
      <c r="H17" s="93"/>
      <c r="I17" s="93"/>
      <c r="J17" s="93"/>
      <c r="K17" s="93"/>
      <c r="L17" s="93"/>
      <c r="M17" s="1298"/>
      <c r="N17" s="1299"/>
    </row>
    <row r="18" spans="1:15" s="26" customFormat="1" ht="36" customHeight="1" x14ac:dyDescent="0.2">
      <c r="A18" s="15">
        <f t="shared" si="0"/>
        <v>12</v>
      </c>
      <c r="B18" s="104">
        <f>Information!I14</f>
        <v>0</v>
      </c>
      <c r="C18" s="1296">
        <f>Information!F14</f>
        <v>0</v>
      </c>
      <c r="D18" s="1297"/>
      <c r="E18" s="186">
        <f>Information!H14</f>
        <v>0</v>
      </c>
      <c r="F18" s="256">
        <f>Information!G14</f>
        <v>0</v>
      </c>
      <c r="G18" s="93"/>
      <c r="H18" s="93"/>
      <c r="I18" s="93"/>
      <c r="J18" s="93"/>
      <c r="K18" s="93"/>
      <c r="L18" s="93"/>
      <c r="M18" s="1298"/>
      <c r="N18" s="1299"/>
    </row>
    <row r="19" spans="1:15" s="26" customFormat="1" ht="36" customHeight="1" x14ac:dyDescent="0.2">
      <c r="A19" s="15">
        <f t="shared" si="0"/>
        <v>13</v>
      </c>
      <c r="B19" s="104">
        <f>Information!I15</f>
        <v>0</v>
      </c>
      <c r="C19" s="1296">
        <f>Information!F15</f>
        <v>0</v>
      </c>
      <c r="D19" s="1297"/>
      <c r="E19" s="186">
        <f>Information!H15</f>
        <v>0</v>
      </c>
      <c r="F19" s="256">
        <f>Information!G15</f>
        <v>0</v>
      </c>
      <c r="G19" s="93"/>
      <c r="H19" s="93"/>
      <c r="I19" s="93"/>
      <c r="J19" s="93"/>
      <c r="K19" s="93"/>
      <c r="L19" s="93"/>
      <c r="M19" s="1298"/>
      <c r="N19" s="1299"/>
    </row>
    <row r="20" spans="1:15" s="26" customFormat="1" ht="36" customHeight="1" x14ac:dyDescent="0.2">
      <c r="A20" s="15">
        <f t="shared" si="0"/>
        <v>14</v>
      </c>
      <c r="B20" s="104">
        <f>Information!I16</f>
        <v>0</v>
      </c>
      <c r="C20" s="1296">
        <f>Information!F16</f>
        <v>0</v>
      </c>
      <c r="D20" s="1297"/>
      <c r="E20" s="186">
        <f>Information!H16</f>
        <v>0</v>
      </c>
      <c r="F20" s="256">
        <f>Information!G16</f>
        <v>0</v>
      </c>
      <c r="G20" s="93"/>
      <c r="H20" s="93"/>
      <c r="I20" s="93"/>
      <c r="J20" s="93"/>
      <c r="K20" s="93"/>
      <c r="L20" s="93"/>
      <c r="M20" s="1298"/>
      <c r="N20" s="1299"/>
    </row>
    <row r="21" spans="1:15" s="26" customFormat="1" ht="36" customHeight="1" x14ac:dyDescent="0.2">
      <c r="A21" s="15">
        <f t="shared" si="0"/>
        <v>15</v>
      </c>
      <c r="B21" s="104">
        <f>Information!I17</f>
        <v>0</v>
      </c>
      <c r="C21" s="1296">
        <f>Information!F17</f>
        <v>0</v>
      </c>
      <c r="D21" s="1297"/>
      <c r="E21" s="186">
        <f>Information!H17</f>
        <v>0</v>
      </c>
      <c r="F21" s="256">
        <f>Information!G17</f>
        <v>0</v>
      </c>
      <c r="G21" s="93"/>
      <c r="H21" s="93"/>
      <c r="I21" s="93"/>
      <c r="J21" s="93"/>
      <c r="K21" s="93"/>
      <c r="L21" s="93"/>
      <c r="M21" s="1298"/>
      <c r="N21" s="1299"/>
    </row>
    <row r="22" spans="1:15" s="26" customFormat="1" ht="36" customHeight="1" x14ac:dyDescent="0.2">
      <c r="A22" s="15">
        <f t="shared" si="0"/>
        <v>16</v>
      </c>
      <c r="B22" s="104">
        <f>Information!I18</f>
        <v>0</v>
      </c>
      <c r="C22" s="1296">
        <f>Information!F18</f>
        <v>0</v>
      </c>
      <c r="D22" s="1297"/>
      <c r="E22" s="186">
        <f>Information!H18</f>
        <v>0</v>
      </c>
      <c r="F22" s="256">
        <f>Information!G18</f>
        <v>0</v>
      </c>
      <c r="G22" s="93"/>
      <c r="H22" s="93"/>
      <c r="I22" s="93"/>
      <c r="J22" s="93"/>
      <c r="K22" s="93"/>
      <c r="L22" s="93"/>
      <c r="M22" s="1298"/>
      <c r="N22" s="1299"/>
    </row>
    <row r="23" spans="1:15" s="26" customFormat="1" ht="36" customHeight="1" x14ac:dyDescent="0.2">
      <c r="A23" s="15">
        <f t="shared" si="0"/>
        <v>17</v>
      </c>
      <c r="B23" s="104">
        <f>Information!I19</f>
        <v>0</v>
      </c>
      <c r="C23" s="1296">
        <f>Information!F19</f>
        <v>0</v>
      </c>
      <c r="D23" s="1297"/>
      <c r="E23" s="186">
        <f>Information!H19</f>
        <v>0</v>
      </c>
      <c r="F23" s="256">
        <f>Information!G19</f>
        <v>0</v>
      </c>
      <c r="G23" s="93"/>
      <c r="H23" s="93"/>
      <c r="I23" s="93"/>
      <c r="J23" s="93"/>
      <c r="K23" s="93"/>
      <c r="L23" s="93"/>
      <c r="M23" s="1298"/>
      <c r="N23" s="1299"/>
    </row>
    <row r="24" spans="1:15" s="26" customFormat="1" ht="36" customHeight="1" x14ac:dyDescent="0.2">
      <c r="A24" s="15">
        <f t="shared" si="0"/>
        <v>18</v>
      </c>
      <c r="B24" s="104">
        <f>Information!I20</f>
        <v>0</v>
      </c>
      <c r="C24" s="1296">
        <f>Information!F20</f>
        <v>0</v>
      </c>
      <c r="D24" s="1297"/>
      <c r="E24" s="186">
        <f>Information!H20</f>
        <v>0</v>
      </c>
      <c r="F24" s="256">
        <f>Information!G20</f>
        <v>0</v>
      </c>
      <c r="G24" s="94"/>
      <c r="H24" s="94"/>
      <c r="I24" s="94"/>
      <c r="J24" s="94"/>
      <c r="K24" s="94"/>
      <c r="L24" s="94"/>
      <c r="M24" s="1300"/>
      <c r="N24" s="1301"/>
    </row>
    <row r="25" spans="1:15" s="26" customFormat="1" ht="41.25" customHeight="1" x14ac:dyDescent="0.2">
      <c r="A25" s="1290" t="s">
        <v>30</v>
      </c>
      <c r="B25" s="1291"/>
      <c r="C25" s="1291"/>
      <c r="D25" s="1291"/>
      <c r="E25" s="1291"/>
      <c r="F25" s="1291"/>
      <c r="G25" s="1291"/>
      <c r="H25" s="1291"/>
      <c r="I25" s="1291"/>
      <c r="J25" s="1291"/>
      <c r="K25" s="1291"/>
      <c r="L25" s="1291"/>
      <c r="M25" s="1291"/>
      <c r="N25" s="1292"/>
    </row>
    <row r="26" spans="1:15" s="26" customFormat="1" ht="37.5" customHeight="1" x14ac:dyDescent="0.2">
      <c r="A26" s="1293"/>
      <c r="B26" s="1294"/>
      <c r="C26" s="1294"/>
      <c r="D26" s="1294"/>
      <c r="E26" s="1294"/>
      <c r="F26" s="1294"/>
      <c r="G26" s="1294"/>
      <c r="H26" s="1294"/>
      <c r="I26" s="1294"/>
      <c r="J26" s="1294"/>
      <c r="K26" s="1294"/>
      <c r="L26" s="1294"/>
      <c r="M26" s="1294"/>
      <c r="N26" s="1295"/>
    </row>
    <row r="27" spans="1:15" s="26" customFormat="1" ht="30.75" customHeight="1" x14ac:dyDescent="0.2">
      <c r="A27" s="1305"/>
      <c r="B27" s="1306"/>
      <c r="C27" s="974" t="s">
        <v>9</v>
      </c>
      <c r="D27" s="974"/>
      <c r="E27" s="974"/>
      <c r="F27" s="974"/>
      <c r="G27" s="974"/>
      <c r="H27" s="974"/>
      <c r="I27" s="974" t="s">
        <v>348</v>
      </c>
      <c r="J27" s="974"/>
      <c r="K27" s="974"/>
      <c r="L27" s="974"/>
      <c r="M27" s="974"/>
      <c r="N27" s="974"/>
    </row>
    <row r="28" spans="1:15" s="19" customFormat="1" ht="34.5" customHeight="1" x14ac:dyDescent="0.2">
      <c r="A28" s="1307"/>
      <c r="B28" s="1308"/>
      <c r="C28" s="1208" t="s">
        <v>408</v>
      </c>
      <c r="D28" s="1208"/>
      <c r="E28" s="1208"/>
      <c r="F28" s="1208"/>
      <c r="G28" s="1208"/>
      <c r="H28" s="1208"/>
      <c r="I28" s="1208" t="s">
        <v>349</v>
      </c>
      <c r="J28" s="1208"/>
      <c r="K28" s="1208"/>
      <c r="L28" s="1208"/>
      <c r="M28" s="1208"/>
      <c r="N28" s="1208"/>
      <c r="O28" s="223"/>
    </row>
    <row r="29" spans="1:15" s="19" customFormat="1" ht="45.75" customHeight="1" x14ac:dyDescent="0.2">
      <c r="A29" s="1303" t="s">
        <v>89</v>
      </c>
      <c r="B29" s="1304"/>
      <c r="C29" s="1208"/>
      <c r="D29" s="1208"/>
      <c r="E29" s="1208"/>
      <c r="F29" s="1208"/>
      <c r="G29" s="1208"/>
      <c r="H29" s="1208"/>
      <c r="I29" s="1208"/>
      <c r="J29" s="1208"/>
      <c r="K29" s="1208"/>
      <c r="L29" s="1208"/>
      <c r="M29" s="1208"/>
      <c r="N29" s="1208"/>
      <c r="O29" s="223"/>
    </row>
    <row r="30" spans="1:15" s="19" customFormat="1" ht="45.75" customHeight="1" x14ac:dyDescent="0.2">
      <c r="A30" s="1303" t="s">
        <v>91</v>
      </c>
      <c r="B30" s="1304"/>
      <c r="C30" s="1208"/>
      <c r="D30" s="1208"/>
      <c r="E30" s="1208"/>
      <c r="F30" s="1208"/>
      <c r="G30" s="1208"/>
      <c r="H30" s="1208"/>
      <c r="I30" s="1208"/>
      <c r="J30" s="1208"/>
      <c r="K30" s="1208"/>
      <c r="L30" s="1208"/>
      <c r="M30" s="1208"/>
      <c r="N30" s="1208"/>
      <c r="O30" s="223"/>
    </row>
    <row r="31" spans="1:15" s="19" customFormat="1" ht="45.75" customHeight="1" thickBot="1" x14ac:dyDescent="0.25">
      <c r="A31" s="1309" t="s">
        <v>90</v>
      </c>
      <c r="B31" s="1310"/>
      <c r="C31" s="1208"/>
      <c r="D31" s="1208"/>
      <c r="E31" s="1208"/>
      <c r="F31" s="1208"/>
      <c r="G31" s="1208"/>
      <c r="H31" s="1208"/>
      <c r="I31" s="1208"/>
      <c r="J31" s="1208"/>
      <c r="K31" s="1208"/>
      <c r="L31" s="1208"/>
      <c r="M31" s="1208"/>
      <c r="N31" s="1208"/>
      <c r="O31" s="223"/>
    </row>
    <row r="32" spans="1:15" s="19" customFormat="1" ht="19.5" customHeight="1" x14ac:dyDescent="0.2">
      <c r="A32" s="25"/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1302" t="s">
        <v>224</v>
      </c>
      <c r="M32" s="1302"/>
      <c r="N32" s="1302"/>
      <c r="O32" s="27"/>
    </row>
  </sheetData>
  <mergeCells count="67">
    <mergeCell ref="L1:N1"/>
    <mergeCell ref="C1:K1"/>
    <mergeCell ref="M18:N18"/>
    <mergeCell ref="M19:N19"/>
    <mergeCell ref="C7:D7"/>
    <mergeCell ref="C8:D8"/>
    <mergeCell ref="C9:D9"/>
    <mergeCell ref="C15:D15"/>
    <mergeCell ref="C10:D10"/>
    <mergeCell ref="C11:D11"/>
    <mergeCell ref="C12:D12"/>
    <mergeCell ref="C13:D13"/>
    <mergeCell ref="C14:D14"/>
    <mergeCell ref="C16:D16"/>
    <mergeCell ref="C17:D17"/>
    <mergeCell ref="C19:D19"/>
    <mergeCell ref="J3:N3"/>
    <mergeCell ref="M5:N6"/>
    <mergeCell ref="A4:B4"/>
    <mergeCell ref="C4:F4"/>
    <mergeCell ref="C5:D6"/>
    <mergeCell ref="I5:J5"/>
    <mergeCell ref="A5:A6"/>
    <mergeCell ref="B5:B6"/>
    <mergeCell ref="E5:E6"/>
    <mergeCell ref="F5:F6"/>
    <mergeCell ref="G5:H5"/>
    <mergeCell ref="A3:I3"/>
    <mergeCell ref="A1:B1"/>
    <mergeCell ref="M16:N16"/>
    <mergeCell ref="A2:N2"/>
    <mergeCell ref="M17:N17"/>
    <mergeCell ref="M15:N15"/>
    <mergeCell ref="M11:N11"/>
    <mergeCell ref="M12:N12"/>
    <mergeCell ref="M13:N13"/>
    <mergeCell ref="M10:N10"/>
    <mergeCell ref="M14:N14"/>
    <mergeCell ref="M7:N7"/>
    <mergeCell ref="M8:N8"/>
    <mergeCell ref="M9:N9"/>
    <mergeCell ref="K5:L5"/>
    <mergeCell ref="L4:N4"/>
    <mergeCell ref="G4:J4"/>
    <mergeCell ref="L32:N32"/>
    <mergeCell ref="A30:B30"/>
    <mergeCell ref="A29:B29"/>
    <mergeCell ref="A27:B28"/>
    <mergeCell ref="C27:H27"/>
    <mergeCell ref="C28:H28"/>
    <mergeCell ref="C29:H31"/>
    <mergeCell ref="I27:N27"/>
    <mergeCell ref="I28:N28"/>
    <mergeCell ref="I29:N31"/>
    <mergeCell ref="A31:B31"/>
    <mergeCell ref="C18:D18"/>
    <mergeCell ref="C20:D20"/>
    <mergeCell ref="C21:D21"/>
    <mergeCell ref="M21:N21"/>
    <mergeCell ref="M20:N20"/>
    <mergeCell ref="A25:N26"/>
    <mergeCell ref="C23:D23"/>
    <mergeCell ref="M22:N22"/>
    <mergeCell ref="M23:N23"/>
    <mergeCell ref="M24:N24"/>
    <mergeCell ref="C24:D24"/>
    <mergeCell ref="C22:D22"/>
  </mergeCells>
  <phoneticPr fontId="11" type="noConversion"/>
  <conditionalFormatting sqref="F7:F24">
    <cfRule type="cellIs" dxfId="12" priority="3" operator="equal">
      <formula>0</formula>
    </cfRule>
  </conditionalFormatting>
  <conditionalFormatting sqref="B7:F24">
    <cfRule type="cellIs" dxfId="11" priority="1" operator="equal">
      <formula>0</formula>
    </cfRule>
    <cfRule type="cellIs" dxfId="10" priority="2" operator="equal">
      <formula>0</formula>
    </cfRule>
  </conditionalFormatting>
  <pageMargins left="0.47244094488188981" right="0.11811023622047245" top="0.43307086614173229" bottom="0.19685039370078741" header="0.27559055118110237" footer="0.23622047244094491"/>
  <pageSetup paperSize="9" scale="66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theme="9" tint="-0.249977111117893"/>
  </sheetPr>
  <dimension ref="A1:Q30"/>
  <sheetViews>
    <sheetView tabSelected="1" view="pageBreakPreview" zoomScaleSheetLayoutView="100" workbookViewId="0">
      <selection activeCell="P8" sqref="P8"/>
    </sheetView>
  </sheetViews>
  <sheetFormatPr defaultRowHeight="12.75" x14ac:dyDescent="0.2"/>
  <cols>
    <col min="1" max="1" width="5.42578125" style="19" customWidth="1"/>
    <col min="2" max="2" width="10.85546875" style="19" customWidth="1"/>
    <col min="3" max="3" width="12.85546875" style="19" customWidth="1"/>
    <col min="4" max="4" width="18.85546875" style="19" customWidth="1"/>
    <col min="5" max="5" width="6.5703125" style="19" customWidth="1"/>
    <col min="6" max="6" width="7.140625" style="19" customWidth="1"/>
    <col min="7" max="7" width="5.7109375" style="19" customWidth="1"/>
    <col min="8" max="8" width="4.7109375" style="19" customWidth="1"/>
    <col min="9" max="9" width="5.28515625" style="19" bestFit="1" customWidth="1"/>
    <col min="10" max="10" width="9.7109375" style="19" customWidth="1"/>
    <col min="11" max="11" width="8.7109375" style="19" customWidth="1"/>
    <col min="12" max="12" width="8.5703125" style="19" customWidth="1"/>
    <col min="13" max="13" width="7" style="19" customWidth="1"/>
    <col min="14" max="14" width="8.85546875" style="19" customWidth="1"/>
    <col min="15" max="16384" width="9.140625" style="19"/>
  </cols>
  <sheetData>
    <row r="1" spans="1:17" ht="84" customHeight="1" x14ac:dyDescent="0.2">
      <c r="A1" s="1377" t="s">
        <v>0</v>
      </c>
      <c r="B1" s="1378"/>
      <c r="C1" s="1236"/>
      <c r="D1" s="1366"/>
      <c r="E1" s="1367"/>
      <c r="F1" s="1367"/>
      <c r="G1" s="1367"/>
      <c r="H1" s="1367"/>
      <c r="I1" s="1367"/>
      <c r="J1" s="1367"/>
      <c r="K1" s="1367"/>
      <c r="L1" s="1368"/>
      <c r="M1" s="1243"/>
      <c r="N1" s="1245"/>
    </row>
    <row r="2" spans="1:17" ht="45" customHeight="1" x14ac:dyDescent="0.2">
      <c r="A2" s="1239" t="s">
        <v>222</v>
      </c>
      <c r="B2" s="1241"/>
      <c r="C2" s="1241"/>
      <c r="D2" s="1241"/>
      <c r="E2" s="1241"/>
      <c r="F2" s="1241"/>
      <c r="G2" s="1241"/>
      <c r="H2" s="1241"/>
      <c r="I2" s="1241"/>
      <c r="J2" s="1241"/>
      <c r="K2" s="1241"/>
      <c r="L2" s="1241"/>
      <c r="M2" s="1241"/>
      <c r="N2" s="1242"/>
    </row>
    <row r="3" spans="1:17" s="37" customFormat="1" ht="36" customHeight="1" thickBot="1" x14ac:dyDescent="0.25">
      <c r="A3" s="1385" t="s">
        <v>120</v>
      </c>
      <c r="B3" s="1386"/>
      <c r="C3" s="1386"/>
      <c r="D3" s="1332" t="str">
        <f>Information!B15</f>
        <v>99003-AG-PRY-001-00</v>
      </c>
      <c r="E3" s="1332"/>
      <c r="F3" s="1332"/>
      <c r="G3" s="1333"/>
      <c r="H3" s="1379" t="s">
        <v>238</v>
      </c>
      <c r="I3" s="1380"/>
      <c r="J3" s="302"/>
      <c r="K3" s="303" t="s">
        <v>91</v>
      </c>
      <c r="L3" s="313"/>
      <c r="M3" s="297" t="s">
        <v>239</v>
      </c>
      <c r="N3" s="314" t="str">
        <f>Information!B6</f>
        <v>1/88</v>
      </c>
      <c r="P3" s="1364" t="s">
        <v>238</v>
      </c>
      <c r="Q3" s="1365"/>
    </row>
    <row r="4" spans="1:17" ht="22.5" customHeight="1" x14ac:dyDescent="0.2">
      <c r="A4" s="1228" t="s">
        <v>32</v>
      </c>
      <c r="B4" s="1358" t="s">
        <v>17</v>
      </c>
      <c r="C4" s="1360"/>
      <c r="D4" s="1358" t="s">
        <v>18</v>
      </c>
      <c r="E4" s="1359"/>
      <c r="F4" s="1359"/>
      <c r="G4" s="1360"/>
      <c r="H4" s="1375" t="s">
        <v>303</v>
      </c>
      <c r="I4" s="1375" t="s">
        <v>16</v>
      </c>
      <c r="J4" s="1227" t="s">
        <v>33</v>
      </c>
      <c r="K4" s="1227"/>
      <c r="L4" s="1227"/>
      <c r="M4" s="1227"/>
      <c r="N4" s="1257"/>
    </row>
    <row r="5" spans="1:17" ht="22.5" customHeight="1" x14ac:dyDescent="0.2">
      <c r="A5" s="1229"/>
      <c r="B5" s="1361"/>
      <c r="C5" s="1363"/>
      <c r="D5" s="1361"/>
      <c r="E5" s="1362"/>
      <c r="F5" s="1362"/>
      <c r="G5" s="1363"/>
      <c r="H5" s="1376"/>
      <c r="I5" s="1376"/>
      <c r="J5" s="1369" t="s">
        <v>149</v>
      </c>
      <c r="K5" s="1370"/>
      <c r="L5" s="1369" t="s">
        <v>150</v>
      </c>
      <c r="M5" s="1373"/>
      <c r="N5" s="1374"/>
    </row>
    <row r="6" spans="1:17" ht="32.25" customHeight="1" x14ac:dyDescent="0.2">
      <c r="A6" s="15">
        <v>1</v>
      </c>
      <c r="B6" s="975">
        <f>Information!I3</f>
        <v>88011</v>
      </c>
      <c r="C6" s="977"/>
      <c r="D6" s="1357" t="str">
        <f>Information!F3</f>
        <v>3-PRY-88011-BAR01-N(PHASE2)</v>
      </c>
      <c r="E6" s="976"/>
      <c r="F6" s="976"/>
      <c r="G6" s="977"/>
      <c r="H6" s="255" t="str">
        <f>Information!H3</f>
        <v>1</v>
      </c>
      <c r="I6" s="193" t="str">
        <f>Information!G3</f>
        <v>01A</v>
      </c>
      <c r="J6" s="1371"/>
      <c r="K6" s="1372"/>
      <c r="L6" s="1371"/>
      <c r="M6" s="1381"/>
      <c r="N6" s="1382"/>
    </row>
    <row r="7" spans="1:17" ht="32.25" customHeight="1" x14ac:dyDescent="0.2">
      <c r="A7" s="15">
        <f>A6+1</f>
        <v>2</v>
      </c>
      <c r="B7" s="975">
        <f>Information!I4</f>
        <v>88011</v>
      </c>
      <c r="C7" s="977"/>
      <c r="D7" s="1357" t="str">
        <f>Information!F4</f>
        <v>3-PRY-88011-BAR01-N(PHASE2)</v>
      </c>
      <c r="E7" s="976"/>
      <c r="F7" s="976"/>
      <c r="G7" s="977"/>
      <c r="H7" s="255" t="str">
        <f>Information!H4</f>
        <v>2</v>
      </c>
      <c r="I7" s="193" t="str">
        <f>Information!G4</f>
        <v>01A</v>
      </c>
      <c r="J7" s="1346"/>
      <c r="K7" s="1347"/>
      <c r="L7" s="1346"/>
      <c r="M7" s="1353"/>
      <c r="N7" s="1354"/>
    </row>
    <row r="8" spans="1:17" ht="32.25" customHeight="1" x14ac:dyDescent="0.2">
      <c r="A8" s="15">
        <f t="shared" ref="A8:A22" si="0">A7+1</f>
        <v>3</v>
      </c>
      <c r="B8" s="975">
        <f>Information!I5</f>
        <v>88012</v>
      </c>
      <c r="C8" s="977"/>
      <c r="D8" s="1357" t="str">
        <f>Information!F5</f>
        <v>3-PRY-88012-BAR01-N(PHASE2)</v>
      </c>
      <c r="E8" s="976"/>
      <c r="F8" s="976"/>
      <c r="G8" s="977"/>
      <c r="H8" s="255" t="str">
        <f>Information!H5</f>
        <v>1</v>
      </c>
      <c r="I8" s="193" t="str">
        <f>Information!G5</f>
        <v>01</v>
      </c>
      <c r="J8" s="1346"/>
      <c r="K8" s="1347"/>
      <c r="L8" s="1346"/>
      <c r="M8" s="1353"/>
      <c r="N8" s="1354"/>
    </row>
    <row r="9" spans="1:17" ht="32.25" customHeight="1" x14ac:dyDescent="0.2">
      <c r="A9" s="15">
        <f t="shared" si="0"/>
        <v>4</v>
      </c>
      <c r="B9" s="975">
        <f>Information!I6</f>
        <v>0</v>
      </c>
      <c r="C9" s="977"/>
      <c r="D9" s="1357">
        <f>Information!F6</f>
        <v>0</v>
      </c>
      <c r="E9" s="976"/>
      <c r="F9" s="976"/>
      <c r="G9" s="977"/>
      <c r="H9" s="255">
        <f>Information!H6</f>
        <v>0</v>
      </c>
      <c r="I9" s="193">
        <f>Information!G6</f>
        <v>0</v>
      </c>
      <c r="J9" s="1346"/>
      <c r="K9" s="1347"/>
      <c r="L9" s="1346"/>
      <c r="M9" s="1353"/>
      <c r="N9" s="1354"/>
    </row>
    <row r="10" spans="1:17" ht="32.25" customHeight="1" x14ac:dyDescent="0.2">
      <c r="A10" s="15">
        <f t="shared" si="0"/>
        <v>5</v>
      </c>
      <c r="B10" s="975">
        <f>Information!I7</f>
        <v>0</v>
      </c>
      <c r="C10" s="977"/>
      <c r="D10" s="1357">
        <f>Information!F7</f>
        <v>0</v>
      </c>
      <c r="E10" s="976"/>
      <c r="F10" s="976"/>
      <c r="G10" s="977"/>
      <c r="H10" s="255">
        <f>Information!H7</f>
        <v>0</v>
      </c>
      <c r="I10" s="193">
        <f>Information!G7</f>
        <v>0</v>
      </c>
      <c r="J10" s="1346"/>
      <c r="K10" s="1347"/>
      <c r="L10" s="1346"/>
      <c r="M10" s="1353"/>
      <c r="N10" s="1354"/>
    </row>
    <row r="11" spans="1:17" ht="32.25" customHeight="1" x14ac:dyDescent="0.2">
      <c r="A11" s="15">
        <f t="shared" si="0"/>
        <v>6</v>
      </c>
      <c r="B11" s="975">
        <f>Information!I8</f>
        <v>0</v>
      </c>
      <c r="C11" s="977"/>
      <c r="D11" s="1357">
        <f>Information!F8</f>
        <v>0</v>
      </c>
      <c r="E11" s="976"/>
      <c r="F11" s="976"/>
      <c r="G11" s="977"/>
      <c r="H11" s="255">
        <f>Information!H8</f>
        <v>0</v>
      </c>
      <c r="I11" s="193">
        <f>Information!G8</f>
        <v>0</v>
      </c>
      <c r="J11" s="1346"/>
      <c r="K11" s="1347"/>
      <c r="L11" s="1346"/>
      <c r="M11" s="1353"/>
      <c r="N11" s="1354"/>
    </row>
    <row r="12" spans="1:17" ht="32.25" customHeight="1" x14ac:dyDescent="0.2">
      <c r="A12" s="15">
        <f t="shared" si="0"/>
        <v>7</v>
      </c>
      <c r="B12" s="975">
        <f>Information!I9</f>
        <v>0</v>
      </c>
      <c r="C12" s="977"/>
      <c r="D12" s="1357">
        <f>Information!F9</f>
        <v>0</v>
      </c>
      <c r="E12" s="976"/>
      <c r="F12" s="976"/>
      <c r="G12" s="977"/>
      <c r="H12" s="255">
        <f>Information!H9</f>
        <v>0</v>
      </c>
      <c r="I12" s="193">
        <f>Information!G9</f>
        <v>0</v>
      </c>
      <c r="J12" s="1346"/>
      <c r="K12" s="1347"/>
      <c r="L12" s="1346"/>
      <c r="M12" s="1353"/>
      <c r="N12" s="1354"/>
    </row>
    <row r="13" spans="1:17" ht="32.25" customHeight="1" x14ac:dyDescent="0.2">
      <c r="A13" s="15">
        <f t="shared" si="0"/>
        <v>8</v>
      </c>
      <c r="B13" s="975">
        <f>Information!I10</f>
        <v>0</v>
      </c>
      <c r="C13" s="977"/>
      <c r="D13" s="1357">
        <f>Information!F10</f>
        <v>0</v>
      </c>
      <c r="E13" s="976"/>
      <c r="F13" s="976"/>
      <c r="G13" s="977"/>
      <c r="H13" s="255">
        <f>Information!H10</f>
        <v>0</v>
      </c>
      <c r="I13" s="193">
        <f>Information!G10</f>
        <v>0</v>
      </c>
      <c r="J13" s="1346"/>
      <c r="K13" s="1347"/>
      <c r="L13" s="1346"/>
      <c r="M13" s="1353"/>
      <c r="N13" s="1354"/>
    </row>
    <row r="14" spans="1:17" ht="32.25" customHeight="1" x14ac:dyDescent="0.2">
      <c r="A14" s="15">
        <f t="shared" si="0"/>
        <v>9</v>
      </c>
      <c r="B14" s="975">
        <f>Information!I11</f>
        <v>0</v>
      </c>
      <c r="C14" s="977"/>
      <c r="D14" s="1357">
        <f>Information!F11</f>
        <v>0</v>
      </c>
      <c r="E14" s="976"/>
      <c r="F14" s="976"/>
      <c r="G14" s="977"/>
      <c r="H14" s="255">
        <f>Information!H11</f>
        <v>0</v>
      </c>
      <c r="I14" s="193">
        <f>Information!G11</f>
        <v>0</v>
      </c>
      <c r="J14" s="1346"/>
      <c r="K14" s="1347"/>
      <c r="L14" s="1346"/>
      <c r="M14" s="1353"/>
      <c r="N14" s="1354"/>
    </row>
    <row r="15" spans="1:17" ht="32.25" customHeight="1" x14ac:dyDescent="0.2">
      <c r="A15" s="15">
        <f t="shared" si="0"/>
        <v>10</v>
      </c>
      <c r="B15" s="975">
        <f>Information!I12</f>
        <v>0</v>
      </c>
      <c r="C15" s="977"/>
      <c r="D15" s="1357">
        <f>Information!F12</f>
        <v>0</v>
      </c>
      <c r="E15" s="976"/>
      <c r="F15" s="976"/>
      <c r="G15" s="977"/>
      <c r="H15" s="255">
        <f>Information!H12</f>
        <v>0</v>
      </c>
      <c r="I15" s="193">
        <f>Information!G12</f>
        <v>0</v>
      </c>
      <c r="J15" s="1346"/>
      <c r="K15" s="1347"/>
      <c r="L15" s="1346"/>
      <c r="M15" s="1353"/>
      <c r="N15" s="1354"/>
    </row>
    <row r="16" spans="1:17" ht="32.25" customHeight="1" x14ac:dyDescent="0.2">
      <c r="A16" s="15">
        <f t="shared" si="0"/>
        <v>11</v>
      </c>
      <c r="B16" s="975">
        <f>Information!I13</f>
        <v>0</v>
      </c>
      <c r="C16" s="977"/>
      <c r="D16" s="1357">
        <f>Information!F13</f>
        <v>0</v>
      </c>
      <c r="E16" s="976"/>
      <c r="F16" s="976"/>
      <c r="G16" s="977"/>
      <c r="H16" s="255">
        <f>Information!H13</f>
        <v>0</v>
      </c>
      <c r="I16" s="193">
        <f>Information!G13</f>
        <v>0</v>
      </c>
      <c r="J16" s="1346"/>
      <c r="K16" s="1347"/>
      <c r="L16" s="1346"/>
      <c r="M16" s="1353"/>
      <c r="N16" s="1354"/>
    </row>
    <row r="17" spans="1:14" ht="32.25" customHeight="1" x14ac:dyDescent="0.2">
      <c r="A17" s="15">
        <f t="shared" si="0"/>
        <v>12</v>
      </c>
      <c r="B17" s="975">
        <f>Information!I14</f>
        <v>0</v>
      </c>
      <c r="C17" s="977"/>
      <c r="D17" s="1357">
        <f>Information!F14</f>
        <v>0</v>
      </c>
      <c r="E17" s="976"/>
      <c r="F17" s="976"/>
      <c r="G17" s="977"/>
      <c r="H17" s="255">
        <f>Information!H14</f>
        <v>0</v>
      </c>
      <c r="I17" s="193">
        <f>Information!G14</f>
        <v>0</v>
      </c>
      <c r="J17" s="1346"/>
      <c r="K17" s="1347"/>
      <c r="L17" s="1346"/>
      <c r="M17" s="1353"/>
      <c r="N17" s="1354"/>
    </row>
    <row r="18" spans="1:14" ht="32.25" customHeight="1" x14ac:dyDescent="0.2">
      <c r="A18" s="15">
        <f t="shared" si="0"/>
        <v>13</v>
      </c>
      <c r="B18" s="975">
        <f>Information!I15</f>
        <v>0</v>
      </c>
      <c r="C18" s="977"/>
      <c r="D18" s="1357">
        <f>Information!F15</f>
        <v>0</v>
      </c>
      <c r="E18" s="976"/>
      <c r="F18" s="976"/>
      <c r="G18" s="977"/>
      <c r="H18" s="255">
        <f>Information!H15</f>
        <v>0</v>
      </c>
      <c r="I18" s="193">
        <f>Information!G15</f>
        <v>0</v>
      </c>
      <c r="J18" s="1346"/>
      <c r="K18" s="1347"/>
      <c r="L18" s="1346"/>
      <c r="M18" s="1353"/>
      <c r="N18" s="1354"/>
    </row>
    <row r="19" spans="1:14" ht="32.25" customHeight="1" x14ac:dyDescent="0.2">
      <c r="A19" s="15">
        <f t="shared" si="0"/>
        <v>14</v>
      </c>
      <c r="B19" s="975">
        <f>Information!I16</f>
        <v>0</v>
      </c>
      <c r="C19" s="977"/>
      <c r="D19" s="1357">
        <f>Information!F16</f>
        <v>0</v>
      </c>
      <c r="E19" s="976"/>
      <c r="F19" s="976"/>
      <c r="G19" s="977"/>
      <c r="H19" s="255">
        <f>Information!H16</f>
        <v>0</v>
      </c>
      <c r="I19" s="193">
        <f>Information!G16</f>
        <v>0</v>
      </c>
      <c r="J19" s="1346"/>
      <c r="K19" s="1347"/>
      <c r="L19" s="1346"/>
      <c r="M19" s="1353"/>
      <c r="N19" s="1354"/>
    </row>
    <row r="20" spans="1:14" ht="32.25" customHeight="1" x14ac:dyDescent="0.2">
      <c r="A20" s="15">
        <f t="shared" si="0"/>
        <v>15</v>
      </c>
      <c r="B20" s="975">
        <f>Information!I17</f>
        <v>0</v>
      </c>
      <c r="C20" s="977"/>
      <c r="D20" s="1357">
        <f>Information!F17</f>
        <v>0</v>
      </c>
      <c r="E20" s="976"/>
      <c r="F20" s="976"/>
      <c r="G20" s="977"/>
      <c r="H20" s="255">
        <f>Information!H17</f>
        <v>0</v>
      </c>
      <c r="I20" s="193">
        <f>Information!G17</f>
        <v>0</v>
      </c>
      <c r="J20" s="1346"/>
      <c r="K20" s="1347"/>
      <c r="L20" s="1346"/>
      <c r="M20" s="1353"/>
      <c r="N20" s="1354"/>
    </row>
    <row r="21" spans="1:14" ht="32.25" customHeight="1" x14ac:dyDescent="0.2">
      <c r="A21" s="15">
        <f t="shared" si="0"/>
        <v>16</v>
      </c>
      <c r="B21" s="975">
        <f>Information!I18</f>
        <v>0</v>
      </c>
      <c r="C21" s="977"/>
      <c r="D21" s="1357">
        <f>Information!F18</f>
        <v>0</v>
      </c>
      <c r="E21" s="976"/>
      <c r="F21" s="976"/>
      <c r="G21" s="977"/>
      <c r="H21" s="255">
        <f>Information!H18</f>
        <v>0</v>
      </c>
      <c r="I21" s="193">
        <f>Information!G18</f>
        <v>0</v>
      </c>
      <c r="J21" s="1346"/>
      <c r="K21" s="1347"/>
      <c r="L21" s="1346"/>
      <c r="M21" s="1353"/>
      <c r="N21" s="1354"/>
    </row>
    <row r="22" spans="1:14" ht="32.25" customHeight="1" x14ac:dyDescent="0.2">
      <c r="A22" s="15">
        <f t="shared" si="0"/>
        <v>17</v>
      </c>
      <c r="B22" s="975">
        <f>Information!I19</f>
        <v>0</v>
      </c>
      <c r="C22" s="977"/>
      <c r="D22" s="1357">
        <f>Information!F19</f>
        <v>0</v>
      </c>
      <c r="E22" s="976"/>
      <c r="F22" s="976"/>
      <c r="G22" s="977"/>
      <c r="H22" s="255">
        <f>Information!H19</f>
        <v>0</v>
      </c>
      <c r="I22" s="193">
        <f>Information!G19</f>
        <v>0</v>
      </c>
      <c r="J22" s="1351"/>
      <c r="K22" s="1352"/>
      <c r="L22" s="1351"/>
      <c r="M22" s="1355"/>
      <c r="N22" s="1356"/>
    </row>
    <row r="23" spans="1:14" ht="99" customHeight="1" x14ac:dyDescent="0.2">
      <c r="A23" s="1348" t="s">
        <v>229</v>
      </c>
      <c r="B23" s="1349"/>
      <c r="C23" s="1349"/>
      <c r="D23" s="1349"/>
      <c r="E23" s="1349"/>
      <c r="F23" s="1349"/>
      <c r="G23" s="1349"/>
      <c r="H23" s="1349"/>
      <c r="I23" s="1349"/>
      <c r="J23" s="1349"/>
      <c r="K23" s="1349"/>
      <c r="L23" s="1349"/>
      <c r="M23" s="1349"/>
      <c r="N23" s="1350"/>
    </row>
    <row r="24" spans="1:14" ht="25.5" customHeight="1" x14ac:dyDescent="0.2">
      <c r="A24" s="1387"/>
      <c r="B24" s="1388"/>
      <c r="C24" s="1208" t="s">
        <v>9</v>
      </c>
      <c r="D24" s="1208"/>
      <c r="E24" s="1208"/>
      <c r="F24" s="1208"/>
      <c r="G24" s="1208"/>
      <c r="H24" s="1208" t="s">
        <v>348</v>
      </c>
      <c r="I24" s="1208"/>
      <c r="J24" s="1208"/>
      <c r="K24" s="1208"/>
      <c r="L24" s="1208"/>
      <c r="M24" s="1208"/>
      <c r="N24" s="1208"/>
    </row>
    <row r="25" spans="1:14" ht="25.5" customHeight="1" x14ac:dyDescent="0.2">
      <c r="A25" s="1389"/>
      <c r="B25" s="1390"/>
      <c r="C25" s="1208" t="s">
        <v>408</v>
      </c>
      <c r="D25" s="1208"/>
      <c r="E25" s="1208"/>
      <c r="F25" s="1208"/>
      <c r="G25" s="1208"/>
      <c r="H25" s="1208" t="s">
        <v>349</v>
      </c>
      <c r="I25" s="1208"/>
      <c r="J25" s="1208"/>
      <c r="K25" s="1208"/>
      <c r="L25" s="1208"/>
      <c r="M25" s="1208"/>
      <c r="N25" s="1208"/>
    </row>
    <row r="26" spans="1:14" ht="39" customHeight="1" x14ac:dyDescent="0.2">
      <c r="A26" s="1303" t="s">
        <v>89</v>
      </c>
      <c r="B26" s="1304"/>
      <c r="C26" s="1208"/>
      <c r="D26" s="1208"/>
      <c r="E26" s="1208"/>
      <c r="F26" s="1208"/>
      <c r="G26" s="1208"/>
      <c r="H26" s="1208"/>
      <c r="I26" s="1208"/>
      <c r="J26" s="1208"/>
      <c r="K26" s="1208"/>
      <c r="L26" s="1208"/>
      <c r="M26" s="1208"/>
      <c r="N26" s="1208"/>
    </row>
    <row r="27" spans="1:14" ht="39" customHeight="1" x14ac:dyDescent="0.2">
      <c r="A27" s="1303" t="s">
        <v>91</v>
      </c>
      <c r="B27" s="1304"/>
      <c r="C27" s="1208"/>
      <c r="D27" s="1208"/>
      <c r="E27" s="1208"/>
      <c r="F27" s="1208"/>
      <c r="G27" s="1208"/>
      <c r="H27" s="1208"/>
      <c r="I27" s="1208"/>
      <c r="J27" s="1208"/>
      <c r="K27" s="1208"/>
      <c r="L27" s="1208"/>
      <c r="M27" s="1208"/>
      <c r="N27" s="1208"/>
    </row>
    <row r="28" spans="1:14" ht="34.5" customHeight="1" thickBot="1" x14ac:dyDescent="0.25">
      <c r="A28" s="1309" t="s">
        <v>90</v>
      </c>
      <c r="B28" s="1310"/>
      <c r="C28" s="1208"/>
      <c r="D28" s="1208"/>
      <c r="E28" s="1208"/>
      <c r="F28" s="1208"/>
      <c r="G28" s="1208"/>
      <c r="H28" s="1208"/>
      <c r="I28" s="1208"/>
      <c r="J28" s="1208"/>
      <c r="K28" s="1208"/>
      <c r="L28" s="1208"/>
      <c r="M28" s="1208"/>
      <c r="N28" s="1208"/>
    </row>
    <row r="29" spans="1:14" ht="19.5" customHeight="1" x14ac:dyDescent="0.2">
      <c r="A29" s="1226" t="s">
        <v>223</v>
      </c>
      <c r="B29" s="1383"/>
      <c r="C29" s="1384"/>
      <c r="D29" s="1384"/>
      <c r="E29" s="1384"/>
      <c r="F29" s="1384"/>
      <c r="G29" s="1384"/>
      <c r="H29" s="1384"/>
      <c r="I29" s="1384"/>
      <c r="J29" s="1384"/>
      <c r="K29" s="1384"/>
      <c r="L29" s="1384"/>
      <c r="M29" s="1384"/>
      <c r="N29" s="1384"/>
    </row>
    <row r="30" spans="1:14" x14ac:dyDescent="0.2">
      <c r="B30" s="20"/>
      <c r="C30" s="20"/>
    </row>
  </sheetData>
  <mergeCells count="96">
    <mergeCell ref="A3:C3"/>
    <mergeCell ref="D3:G3"/>
    <mergeCell ref="A26:B26"/>
    <mergeCell ref="A27:B27"/>
    <mergeCell ref="A28:B28"/>
    <mergeCell ref="A24:B25"/>
    <mergeCell ref="C25:G25"/>
    <mergeCell ref="C26:G28"/>
    <mergeCell ref="D12:G12"/>
    <mergeCell ref="D22:G22"/>
    <mergeCell ref="B15:C15"/>
    <mergeCell ref="D14:G14"/>
    <mergeCell ref="B22:C22"/>
    <mergeCell ref="B19:C19"/>
    <mergeCell ref="B20:C20"/>
    <mergeCell ref="B21:C21"/>
    <mergeCell ref="J11:K11"/>
    <mergeCell ref="J12:K12"/>
    <mergeCell ref="J13:K13"/>
    <mergeCell ref="J14:K14"/>
    <mergeCell ref="J15:K15"/>
    <mergeCell ref="D17:G17"/>
    <mergeCell ref="D19:G19"/>
    <mergeCell ref="D20:G20"/>
    <mergeCell ref="D21:G21"/>
    <mergeCell ref="A29:N29"/>
    <mergeCell ref="B18:C18"/>
    <mergeCell ref="J18:K18"/>
    <mergeCell ref="D18:G18"/>
    <mergeCell ref="H24:N24"/>
    <mergeCell ref="H25:N25"/>
    <mergeCell ref="H26:N28"/>
    <mergeCell ref="C24:G24"/>
    <mergeCell ref="D16:G16"/>
    <mergeCell ref="B14:C14"/>
    <mergeCell ref="D13:G13"/>
    <mergeCell ref="B11:C11"/>
    <mergeCell ref="D11:G11"/>
    <mergeCell ref="B16:C16"/>
    <mergeCell ref="B12:C12"/>
    <mergeCell ref="D1:L1"/>
    <mergeCell ref="J5:K5"/>
    <mergeCell ref="J6:K6"/>
    <mergeCell ref="J7:K7"/>
    <mergeCell ref="J8:K8"/>
    <mergeCell ref="L5:N5"/>
    <mergeCell ref="H4:H5"/>
    <mergeCell ref="M1:N1"/>
    <mergeCell ref="A2:N2"/>
    <mergeCell ref="A1:C1"/>
    <mergeCell ref="H3:I3"/>
    <mergeCell ref="I4:I5"/>
    <mergeCell ref="J4:N4"/>
    <mergeCell ref="L6:N6"/>
    <mergeCell ref="B4:C5"/>
    <mergeCell ref="A4:A5"/>
    <mergeCell ref="P3:Q3"/>
    <mergeCell ref="L19:N19"/>
    <mergeCell ref="L20:N20"/>
    <mergeCell ref="L14:N14"/>
    <mergeCell ref="L15:N15"/>
    <mergeCell ref="L16:N16"/>
    <mergeCell ref="L17:N17"/>
    <mergeCell ref="L18:N18"/>
    <mergeCell ref="L7:N7"/>
    <mergeCell ref="L8:N8"/>
    <mergeCell ref="L9:N9"/>
    <mergeCell ref="L10:N10"/>
    <mergeCell ref="L11:N11"/>
    <mergeCell ref="L12:N12"/>
    <mergeCell ref="L13:N13"/>
    <mergeCell ref="D4:G5"/>
    <mergeCell ref="B9:C9"/>
    <mergeCell ref="D6:G6"/>
    <mergeCell ref="B7:C7"/>
    <mergeCell ref="D9:G9"/>
    <mergeCell ref="B6:C6"/>
    <mergeCell ref="D7:G7"/>
    <mergeCell ref="B8:C8"/>
    <mergeCell ref="D8:G8"/>
    <mergeCell ref="J9:K9"/>
    <mergeCell ref="A23:N23"/>
    <mergeCell ref="J10:K10"/>
    <mergeCell ref="J22:K22"/>
    <mergeCell ref="L21:N21"/>
    <mergeCell ref="L22:N22"/>
    <mergeCell ref="J19:K19"/>
    <mergeCell ref="J20:K20"/>
    <mergeCell ref="J21:K21"/>
    <mergeCell ref="J16:K16"/>
    <mergeCell ref="J17:K17"/>
    <mergeCell ref="B13:C13"/>
    <mergeCell ref="B10:C10"/>
    <mergeCell ref="D10:G10"/>
    <mergeCell ref="D15:G15"/>
    <mergeCell ref="B17:C17"/>
  </mergeCells>
  <phoneticPr fontId="11" type="noConversion"/>
  <conditionalFormatting sqref="I6:I22">
    <cfRule type="cellIs" dxfId="9" priority="4" operator="equal">
      <formula>0</formula>
    </cfRule>
  </conditionalFormatting>
  <conditionalFormatting sqref="I6:I22 B6:G22">
    <cfRule type="cellIs" dxfId="8" priority="3" operator="equal">
      <formula>0</formula>
    </cfRule>
  </conditionalFormatting>
  <conditionalFormatting sqref="H6:H22">
    <cfRule type="cellIs" dxfId="7" priority="2" operator="equal">
      <formula>0</formula>
    </cfRule>
  </conditionalFormatting>
  <conditionalFormatting sqref="B6:I22">
    <cfRule type="cellIs" dxfId="6" priority="1" operator="equal">
      <formula>0</formula>
    </cfRule>
  </conditionalFormatting>
  <pageMargins left="0.59055118110236227" right="0.15748031496062992" top="0.39370078740157483" bottom="0.19685039370078741" header="0.27559055118110237" footer="0.19685039370078741"/>
  <pageSetup paperSize="9" scale="78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theme="5"/>
  </sheetPr>
  <dimension ref="A1:L30"/>
  <sheetViews>
    <sheetView view="pageBreakPreview" zoomScaleSheetLayoutView="100" workbookViewId="0">
      <selection activeCell="N11" sqref="N11"/>
    </sheetView>
  </sheetViews>
  <sheetFormatPr defaultRowHeight="12.75" x14ac:dyDescent="0.2"/>
  <cols>
    <col min="1" max="1" width="6.85546875" style="17" bestFit="1" customWidth="1"/>
    <col min="2" max="2" width="14.5703125" style="17" customWidth="1"/>
    <col min="3" max="3" width="8.85546875" style="17" customWidth="1"/>
    <col min="4" max="4" width="9.140625" style="17"/>
    <col min="5" max="5" width="19.140625" style="17" customWidth="1"/>
    <col min="6" max="6" width="8" style="17" customWidth="1"/>
    <col min="7" max="7" width="7.42578125" style="17" customWidth="1"/>
    <col min="8" max="8" width="9.140625" style="17" customWidth="1"/>
    <col min="9" max="9" width="6.5703125" style="17" customWidth="1"/>
    <col min="10" max="10" width="1.140625" style="17" customWidth="1"/>
    <col min="11" max="11" width="19.140625" style="17" customWidth="1"/>
    <col min="12" max="16384" width="9.140625" style="17"/>
  </cols>
  <sheetData>
    <row r="1" spans="1:12" ht="71.25" customHeight="1" x14ac:dyDescent="0.2">
      <c r="A1" s="1414" t="s">
        <v>0</v>
      </c>
      <c r="B1" s="1415"/>
      <c r="C1" s="1416"/>
      <c r="D1" s="1417" t="s">
        <v>282</v>
      </c>
      <c r="E1" s="1418"/>
      <c r="F1" s="1418"/>
      <c r="G1" s="1418"/>
      <c r="H1" s="1418"/>
      <c r="I1" s="1418"/>
      <c r="J1" s="1243" t="s">
        <v>185</v>
      </c>
      <c r="K1" s="1245"/>
    </row>
    <row r="2" spans="1:12" ht="35.1" customHeight="1" x14ac:dyDescent="0.2">
      <c r="A2" s="1239" t="s">
        <v>151</v>
      </c>
      <c r="B2" s="1241"/>
      <c r="C2" s="1241"/>
      <c r="D2" s="1241"/>
      <c r="E2" s="1241"/>
      <c r="F2" s="1241"/>
      <c r="G2" s="1241"/>
      <c r="H2" s="1241"/>
      <c r="I2" s="1241"/>
      <c r="J2" s="1241"/>
      <c r="K2" s="1242"/>
    </row>
    <row r="3" spans="1:12" ht="30.75" customHeight="1" x14ac:dyDescent="0.2">
      <c r="A3" s="1420" t="s">
        <v>60</v>
      </c>
      <c r="B3" s="1421"/>
      <c r="C3" s="1421" t="e">
        <f>Information!#REF!</f>
        <v>#REF!</v>
      </c>
      <c r="D3" s="1421"/>
      <c r="E3" s="68" t="s">
        <v>59</v>
      </c>
      <c r="F3" s="1421" t="e">
        <f>Information!#REF!</f>
        <v>#REF!</v>
      </c>
      <c r="G3" s="1421"/>
      <c r="H3" s="1421"/>
      <c r="I3" s="1421" t="s">
        <v>147</v>
      </c>
      <c r="J3" s="1421"/>
      <c r="K3" s="69" t="e">
        <f>Information!#REF!</f>
        <v>#REF!</v>
      </c>
    </row>
    <row r="4" spans="1:12" ht="30.75" customHeight="1" thickBot="1" x14ac:dyDescent="0.25">
      <c r="A4" s="75" t="s">
        <v>2</v>
      </c>
      <c r="B4" s="1419" t="s">
        <v>17</v>
      </c>
      <c r="C4" s="1419"/>
      <c r="D4" s="1210" t="s">
        <v>216</v>
      </c>
      <c r="E4" s="1210"/>
      <c r="F4" s="87" t="s">
        <v>148</v>
      </c>
      <c r="G4" s="87" t="s">
        <v>16</v>
      </c>
      <c r="H4" s="87" t="s">
        <v>214</v>
      </c>
      <c r="I4" s="1422" t="s">
        <v>152</v>
      </c>
      <c r="J4" s="1423"/>
      <c r="K4" s="87" t="s">
        <v>29</v>
      </c>
    </row>
    <row r="5" spans="1:12" ht="27" customHeight="1" x14ac:dyDescent="0.2">
      <c r="A5" s="54">
        <v>1</v>
      </c>
      <c r="B5" s="1398"/>
      <c r="C5" s="1398"/>
      <c r="D5" s="1398"/>
      <c r="E5" s="1398"/>
      <c r="F5" s="79"/>
      <c r="G5" s="88"/>
      <c r="H5" s="57"/>
      <c r="I5" s="1411"/>
      <c r="J5" s="1412"/>
      <c r="K5" s="80"/>
    </row>
    <row r="6" spans="1:12" ht="27" customHeight="1" x14ac:dyDescent="0.2">
      <c r="A6" s="55">
        <f>A5+1</f>
        <v>2</v>
      </c>
      <c r="B6" s="1398"/>
      <c r="C6" s="1398"/>
      <c r="D6" s="1398"/>
      <c r="E6" s="1398"/>
      <c r="F6" s="81"/>
      <c r="G6" s="89"/>
      <c r="H6" s="57"/>
      <c r="I6" s="1391"/>
      <c r="J6" s="1392"/>
      <c r="K6" s="82"/>
    </row>
    <row r="7" spans="1:12" ht="27" customHeight="1" x14ac:dyDescent="0.2">
      <c r="A7" s="55">
        <f t="shared" ref="A7:A22" si="0">A6+1</f>
        <v>3</v>
      </c>
      <c r="B7" s="1398"/>
      <c r="C7" s="1398"/>
      <c r="D7" s="1413"/>
      <c r="E7" s="1413"/>
      <c r="F7" s="83"/>
      <c r="G7" s="90"/>
      <c r="H7" s="72"/>
      <c r="I7" s="1391"/>
      <c r="J7" s="1392"/>
      <c r="K7" s="84"/>
      <c r="L7" s="59"/>
    </row>
    <row r="8" spans="1:12" ht="27" customHeight="1" x14ac:dyDescent="0.2">
      <c r="A8" s="55">
        <f t="shared" si="0"/>
        <v>4</v>
      </c>
      <c r="B8" s="1398"/>
      <c r="C8" s="1398"/>
      <c r="D8" s="1398"/>
      <c r="E8" s="1398"/>
      <c r="F8" s="81"/>
      <c r="G8" s="89"/>
      <c r="H8" s="57"/>
      <c r="I8" s="1391"/>
      <c r="J8" s="1392"/>
      <c r="K8" s="82"/>
    </row>
    <row r="9" spans="1:12" ht="27" customHeight="1" x14ac:dyDescent="0.2">
      <c r="A9" s="55">
        <f t="shared" si="0"/>
        <v>5</v>
      </c>
      <c r="B9" s="1398"/>
      <c r="C9" s="1398"/>
      <c r="D9" s="1399"/>
      <c r="E9" s="1399"/>
      <c r="F9" s="85"/>
      <c r="G9" s="178"/>
      <c r="H9" s="58"/>
      <c r="I9" s="1391"/>
      <c r="J9" s="1392"/>
      <c r="K9" s="82"/>
    </row>
    <row r="10" spans="1:12" ht="27" customHeight="1" x14ac:dyDescent="0.2">
      <c r="A10" s="55">
        <f t="shared" si="0"/>
        <v>6</v>
      </c>
      <c r="B10" s="1398"/>
      <c r="C10" s="1398"/>
      <c r="D10" s="1399"/>
      <c r="E10" s="1399"/>
      <c r="F10" s="85"/>
      <c r="G10" s="178"/>
      <c r="H10" s="58"/>
      <c r="I10" s="1391"/>
      <c r="J10" s="1392"/>
      <c r="K10" s="82"/>
    </row>
    <row r="11" spans="1:12" ht="27" customHeight="1" x14ac:dyDescent="0.2">
      <c r="A11" s="55">
        <f t="shared" si="0"/>
        <v>7</v>
      </c>
      <c r="B11" s="1398"/>
      <c r="C11" s="1398"/>
      <c r="D11" s="1399"/>
      <c r="E11" s="1399"/>
      <c r="F11" s="85"/>
      <c r="G11" s="178"/>
      <c r="H11" s="58"/>
      <c r="I11" s="1391"/>
      <c r="J11" s="1392"/>
      <c r="K11" s="82"/>
    </row>
    <row r="12" spans="1:12" ht="27" customHeight="1" x14ac:dyDescent="0.2">
      <c r="A12" s="55">
        <f t="shared" si="0"/>
        <v>8</v>
      </c>
      <c r="B12" s="1398"/>
      <c r="C12" s="1398"/>
      <c r="D12" s="1399"/>
      <c r="E12" s="1399"/>
      <c r="F12" s="85"/>
      <c r="G12" s="178"/>
      <c r="H12" s="58"/>
      <c r="I12" s="1391"/>
      <c r="J12" s="1392"/>
      <c r="K12" s="82"/>
    </row>
    <row r="13" spans="1:12" ht="27" customHeight="1" x14ac:dyDescent="0.2">
      <c r="A13" s="55">
        <f t="shared" si="0"/>
        <v>9</v>
      </c>
      <c r="B13" s="1398"/>
      <c r="C13" s="1398"/>
      <c r="D13" s="1399"/>
      <c r="E13" s="1399"/>
      <c r="F13" s="85"/>
      <c r="G13" s="178"/>
      <c r="H13" s="76"/>
      <c r="I13" s="1391"/>
      <c r="J13" s="1392"/>
      <c r="K13" s="82"/>
    </row>
    <row r="14" spans="1:12" ht="27" customHeight="1" x14ac:dyDescent="0.2">
      <c r="A14" s="55">
        <f t="shared" si="0"/>
        <v>10</v>
      </c>
      <c r="B14" s="1398"/>
      <c r="C14" s="1398"/>
      <c r="D14" s="1399"/>
      <c r="E14" s="1399"/>
      <c r="F14" s="85"/>
      <c r="G14" s="178"/>
      <c r="H14" s="76"/>
      <c r="I14" s="1391"/>
      <c r="J14" s="1392"/>
      <c r="K14" s="82"/>
    </row>
    <row r="15" spans="1:12" ht="27" customHeight="1" x14ac:dyDescent="0.2">
      <c r="A15" s="55">
        <f t="shared" si="0"/>
        <v>11</v>
      </c>
      <c r="B15" s="1398"/>
      <c r="C15" s="1398"/>
      <c r="D15" s="1399"/>
      <c r="E15" s="1399"/>
      <c r="F15" s="85"/>
      <c r="G15" s="178"/>
      <c r="H15" s="76"/>
      <c r="I15" s="1391"/>
      <c r="J15" s="1392"/>
      <c r="K15" s="82"/>
    </row>
    <row r="16" spans="1:12" ht="27" customHeight="1" x14ac:dyDescent="0.2">
      <c r="A16" s="55">
        <f t="shared" si="0"/>
        <v>12</v>
      </c>
      <c r="B16" s="1398"/>
      <c r="C16" s="1398"/>
      <c r="D16" s="1399"/>
      <c r="E16" s="1399"/>
      <c r="F16" s="85"/>
      <c r="G16" s="178"/>
      <c r="H16" s="76"/>
      <c r="I16" s="1391"/>
      <c r="J16" s="1392"/>
      <c r="K16" s="82"/>
    </row>
    <row r="17" spans="1:11" ht="27" customHeight="1" x14ac:dyDescent="0.2">
      <c r="A17" s="55">
        <f t="shared" si="0"/>
        <v>13</v>
      </c>
      <c r="B17" s="1398"/>
      <c r="C17" s="1398"/>
      <c r="D17" s="1399"/>
      <c r="E17" s="1399"/>
      <c r="F17" s="85"/>
      <c r="G17" s="178"/>
      <c r="H17" s="76"/>
      <c r="I17" s="1391"/>
      <c r="J17" s="1392"/>
      <c r="K17" s="82"/>
    </row>
    <row r="18" spans="1:11" ht="27" customHeight="1" x14ac:dyDescent="0.2">
      <c r="A18" s="55">
        <f t="shared" si="0"/>
        <v>14</v>
      </c>
      <c r="B18" s="1398"/>
      <c r="C18" s="1398"/>
      <c r="D18" s="1399"/>
      <c r="E18" s="1399"/>
      <c r="F18" s="77"/>
      <c r="G18" s="179"/>
      <c r="H18" s="76"/>
      <c r="I18" s="1391"/>
      <c r="J18" s="1392"/>
      <c r="K18" s="82"/>
    </row>
    <row r="19" spans="1:11" ht="27" customHeight="1" x14ac:dyDescent="0.2">
      <c r="A19" s="55">
        <f t="shared" si="0"/>
        <v>15</v>
      </c>
      <c r="B19" s="1398"/>
      <c r="C19" s="1398"/>
      <c r="D19" s="1399"/>
      <c r="E19" s="1399"/>
      <c r="F19" s="77"/>
      <c r="G19" s="179"/>
      <c r="H19" s="76"/>
      <c r="I19" s="1391"/>
      <c r="J19" s="1392"/>
      <c r="K19" s="82"/>
    </row>
    <row r="20" spans="1:11" ht="27" customHeight="1" x14ac:dyDescent="0.2">
      <c r="A20" s="55">
        <f t="shared" si="0"/>
        <v>16</v>
      </c>
      <c r="B20" s="1398"/>
      <c r="C20" s="1398"/>
      <c r="D20" s="1399"/>
      <c r="E20" s="1399"/>
      <c r="F20" s="77"/>
      <c r="G20" s="179"/>
      <c r="H20" s="76"/>
      <c r="I20" s="1391"/>
      <c r="J20" s="1392"/>
      <c r="K20" s="82"/>
    </row>
    <row r="21" spans="1:11" ht="27" customHeight="1" x14ac:dyDescent="0.2">
      <c r="A21" s="55">
        <f t="shared" si="0"/>
        <v>17</v>
      </c>
      <c r="B21" s="1398"/>
      <c r="C21" s="1398"/>
      <c r="D21" s="1399"/>
      <c r="E21" s="1399"/>
      <c r="F21" s="77"/>
      <c r="G21" s="179"/>
      <c r="H21" s="76"/>
      <c r="I21" s="1391"/>
      <c r="J21" s="1392"/>
      <c r="K21" s="82"/>
    </row>
    <row r="22" spans="1:11" ht="27" customHeight="1" x14ac:dyDescent="0.2">
      <c r="A22" s="55">
        <f t="shared" si="0"/>
        <v>18</v>
      </c>
      <c r="B22" s="1398"/>
      <c r="C22" s="1398"/>
      <c r="D22" s="1399"/>
      <c r="E22" s="1399"/>
      <c r="F22" s="78"/>
      <c r="G22" s="180"/>
      <c r="H22" s="76"/>
      <c r="I22" s="1393"/>
      <c r="J22" s="1394"/>
      <c r="K22" s="86"/>
    </row>
    <row r="23" spans="1:11" ht="117" customHeight="1" x14ac:dyDescent="0.2">
      <c r="A23" s="1408" t="s">
        <v>30</v>
      </c>
      <c r="B23" s="1409"/>
      <c r="C23" s="1409"/>
      <c r="D23" s="1409"/>
      <c r="E23" s="1409"/>
      <c r="F23" s="1409"/>
      <c r="G23" s="1409"/>
      <c r="H23" s="1409"/>
      <c r="I23" s="1409"/>
      <c r="J23" s="1409"/>
      <c r="K23" s="1410"/>
    </row>
    <row r="24" spans="1:11" ht="24.95" customHeight="1" x14ac:dyDescent="0.2">
      <c r="A24" s="1407"/>
      <c r="B24" s="1373"/>
      <c r="C24" s="1370"/>
      <c r="D24" s="1208" t="s">
        <v>12</v>
      </c>
      <c r="E24" s="1208"/>
      <c r="F24" s="1208" t="s">
        <v>9</v>
      </c>
      <c r="G24" s="1208"/>
      <c r="H24" s="1208"/>
      <c r="I24" s="1208" t="s">
        <v>206</v>
      </c>
      <c r="J24" s="1208"/>
      <c r="K24" s="1209"/>
    </row>
    <row r="25" spans="1:11" ht="35.25" customHeight="1" x14ac:dyDescent="0.2">
      <c r="A25" s="1303" t="s">
        <v>24</v>
      </c>
      <c r="B25" s="1404"/>
      <c r="C25" s="1304"/>
      <c r="D25" s="1405"/>
      <c r="E25" s="1405"/>
      <c r="F25" s="1400"/>
      <c r="G25" s="1400"/>
      <c r="H25" s="1400"/>
      <c r="I25" s="1400"/>
      <c r="J25" s="1400"/>
      <c r="K25" s="1402"/>
    </row>
    <row r="26" spans="1:11" ht="35.25" customHeight="1" x14ac:dyDescent="0.2">
      <c r="A26" s="1303" t="s">
        <v>25</v>
      </c>
      <c r="B26" s="1404"/>
      <c r="C26" s="1304"/>
      <c r="D26" s="1405"/>
      <c r="E26" s="1405"/>
      <c r="F26" s="1400"/>
      <c r="G26" s="1400"/>
      <c r="H26" s="1400"/>
      <c r="I26" s="1400"/>
      <c r="J26" s="1400"/>
      <c r="K26" s="1402"/>
    </row>
    <row r="27" spans="1:11" ht="34.5" customHeight="1" thickBot="1" x14ac:dyDescent="0.25">
      <c r="A27" s="1309" t="s">
        <v>26</v>
      </c>
      <c r="B27" s="1397"/>
      <c r="C27" s="1310"/>
      <c r="D27" s="1406"/>
      <c r="E27" s="1406"/>
      <c r="F27" s="1401"/>
      <c r="G27" s="1401"/>
      <c r="H27" s="1401"/>
      <c r="I27" s="1401"/>
      <c r="J27" s="1401"/>
      <c r="K27" s="1403"/>
    </row>
    <row r="28" spans="1:11" ht="18.75" customHeight="1" x14ac:dyDescent="0.2">
      <c r="C28" s="18"/>
      <c r="J28" s="1395" t="s">
        <v>191</v>
      </c>
      <c r="K28" s="1396"/>
    </row>
    <row r="29" spans="1:11" ht="24" customHeight="1" x14ac:dyDescent="0.2"/>
    <row r="30" spans="1:11" ht="24" customHeight="1" x14ac:dyDescent="0.2"/>
  </sheetData>
  <mergeCells count="77">
    <mergeCell ref="B6:C6"/>
    <mergeCell ref="D6:E6"/>
    <mergeCell ref="B7:C7"/>
    <mergeCell ref="J1:K1"/>
    <mergeCell ref="A1:C1"/>
    <mergeCell ref="D1:I1"/>
    <mergeCell ref="B5:C5"/>
    <mergeCell ref="D5:E5"/>
    <mergeCell ref="A2:K2"/>
    <mergeCell ref="B4:C4"/>
    <mergeCell ref="D4:E4"/>
    <mergeCell ref="A3:B3"/>
    <mergeCell ref="C3:D3"/>
    <mergeCell ref="F3:H3"/>
    <mergeCell ref="I3:J3"/>
    <mergeCell ref="I4:J4"/>
    <mergeCell ref="B12:C12"/>
    <mergeCell ref="D12:E12"/>
    <mergeCell ref="D7:E7"/>
    <mergeCell ref="B11:C11"/>
    <mergeCell ref="D11:E11"/>
    <mergeCell ref="B9:C9"/>
    <mergeCell ref="D9:E9"/>
    <mergeCell ref="B10:C10"/>
    <mergeCell ref="D10:E10"/>
    <mergeCell ref="B8:C8"/>
    <mergeCell ref="D8:E8"/>
    <mergeCell ref="I6:J6"/>
    <mergeCell ref="I7:J7"/>
    <mergeCell ref="I8:J8"/>
    <mergeCell ref="I5:J5"/>
    <mergeCell ref="B21:C21"/>
    <mergeCell ref="D21:E21"/>
    <mergeCell ref="B19:C19"/>
    <mergeCell ref="D19:E19"/>
    <mergeCell ref="B20:C20"/>
    <mergeCell ref="D20:E20"/>
    <mergeCell ref="B18:C18"/>
    <mergeCell ref="D18:E18"/>
    <mergeCell ref="B17:C17"/>
    <mergeCell ref="D17:E17"/>
    <mergeCell ref="B15:C15"/>
    <mergeCell ref="D15:E15"/>
    <mergeCell ref="B16:C16"/>
    <mergeCell ref="D16:E16"/>
    <mergeCell ref="B13:C13"/>
    <mergeCell ref="D13:E13"/>
    <mergeCell ref="B14:C14"/>
    <mergeCell ref="D14:E14"/>
    <mergeCell ref="I9:J9"/>
    <mergeCell ref="I10:J10"/>
    <mergeCell ref="I11:J11"/>
    <mergeCell ref="I12:J12"/>
    <mergeCell ref="I13:J13"/>
    <mergeCell ref="J28:K28"/>
    <mergeCell ref="F24:H24"/>
    <mergeCell ref="A27:C27"/>
    <mergeCell ref="B22:C22"/>
    <mergeCell ref="D22:E22"/>
    <mergeCell ref="I24:K24"/>
    <mergeCell ref="F25:H27"/>
    <mergeCell ref="I25:K27"/>
    <mergeCell ref="A26:C26"/>
    <mergeCell ref="A25:C25"/>
    <mergeCell ref="D25:E27"/>
    <mergeCell ref="A24:C24"/>
    <mergeCell ref="D24:E24"/>
    <mergeCell ref="A23:K23"/>
    <mergeCell ref="I20:J20"/>
    <mergeCell ref="I21:J21"/>
    <mergeCell ref="I22:J22"/>
    <mergeCell ref="I14:J14"/>
    <mergeCell ref="I15:J15"/>
    <mergeCell ref="I16:J16"/>
    <mergeCell ref="I17:J17"/>
    <mergeCell ref="I18:J18"/>
    <mergeCell ref="I19:J19"/>
  </mergeCells>
  <phoneticPr fontId="11" type="noConversion"/>
  <conditionalFormatting sqref="B5:C22">
    <cfRule type="cellIs" dxfId="5" priority="1" operator="equal">
      <formula>0</formula>
    </cfRule>
  </conditionalFormatting>
  <printOptions horizontalCentered="1"/>
  <pageMargins left="0.43307086614173229" right="7.874015748031496E-2" top="0.47244094488188981" bottom="0.31496062992125984" header="0.51181102362204722" footer="0.31496062992125984"/>
  <pageSetup paperSize="9" scale="87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A1:T23"/>
  <sheetViews>
    <sheetView tabSelected="1" view="pageBreakPreview" topLeftCell="A10" zoomScaleNormal="70" zoomScaleSheetLayoutView="100" workbookViewId="0">
      <selection activeCell="P8" sqref="P8"/>
    </sheetView>
  </sheetViews>
  <sheetFormatPr defaultRowHeight="28.5" customHeight="1" x14ac:dyDescent="0.2"/>
  <cols>
    <col min="1" max="1" width="5.28515625" style="1" customWidth="1"/>
    <col min="2" max="2" width="13.28515625" customWidth="1"/>
    <col min="3" max="3" width="5" customWidth="1"/>
    <col min="4" max="4" width="7.140625" customWidth="1"/>
    <col min="5" max="5" width="4.140625" customWidth="1"/>
    <col min="6" max="6" width="5.42578125" customWidth="1"/>
    <col min="7" max="11" width="4.140625" customWidth="1"/>
    <col min="12" max="12" width="16.7109375" customWidth="1"/>
    <col min="13" max="13" width="4.140625" customWidth="1"/>
    <col min="14" max="14" width="5.140625" customWidth="1"/>
    <col min="15" max="15" width="4.140625" customWidth="1"/>
    <col min="16" max="16" width="4.85546875" customWidth="1"/>
    <col min="17" max="17" width="5.5703125" customWidth="1"/>
    <col min="18" max="18" width="4.140625" customWidth="1"/>
  </cols>
  <sheetData>
    <row r="1" spans="1:18" ht="28.5" customHeight="1" x14ac:dyDescent="0.2">
      <c r="A1" s="390" t="s">
        <v>0</v>
      </c>
      <c r="B1" s="391"/>
      <c r="C1" s="391"/>
      <c r="D1" s="391"/>
      <c r="E1" s="394" t="s">
        <v>409</v>
      </c>
      <c r="F1" s="395"/>
      <c r="G1" s="395"/>
      <c r="H1" s="395"/>
      <c r="I1" s="395"/>
      <c r="J1" s="395"/>
      <c r="K1" s="395"/>
      <c r="L1" s="395"/>
      <c r="M1" s="396"/>
      <c r="N1" s="403"/>
      <c r="O1" s="404"/>
      <c r="P1" s="404"/>
      <c r="Q1" s="404"/>
      <c r="R1" s="405"/>
    </row>
    <row r="2" spans="1:18" ht="28.5" customHeight="1" x14ac:dyDescent="0.2">
      <c r="A2" s="392"/>
      <c r="B2" s="393"/>
      <c r="C2" s="393"/>
      <c r="D2" s="393"/>
      <c r="E2" s="397"/>
      <c r="F2" s="398"/>
      <c r="G2" s="398"/>
      <c r="H2" s="398"/>
      <c r="I2" s="398"/>
      <c r="J2" s="398"/>
      <c r="K2" s="398"/>
      <c r="L2" s="398"/>
      <c r="M2" s="399"/>
      <c r="N2" s="406"/>
      <c r="O2" s="407"/>
      <c r="P2" s="407"/>
      <c r="Q2" s="407"/>
      <c r="R2" s="408"/>
    </row>
    <row r="3" spans="1:18" ht="15.75" customHeight="1" x14ac:dyDescent="0.2">
      <c r="A3" s="392"/>
      <c r="B3" s="393"/>
      <c r="C3" s="393"/>
      <c r="D3" s="393"/>
      <c r="E3" s="397"/>
      <c r="F3" s="398"/>
      <c r="G3" s="398"/>
      <c r="H3" s="398"/>
      <c r="I3" s="398"/>
      <c r="J3" s="398"/>
      <c r="K3" s="398"/>
      <c r="L3" s="398"/>
      <c r="M3" s="399"/>
      <c r="N3" s="406"/>
      <c r="O3" s="407"/>
      <c r="P3" s="407"/>
      <c r="Q3" s="407"/>
      <c r="R3" s="408"/>
    </row>
    <row r="4" spans="1:18" ht="5.25" customHeight="1" x14ac:dyDescent="0.2">
      <c r="A4" s="392"/>
      <c r="B4" s="393"/>
      <c r="C4" s="393"/>
      <c r="D4" s="393"/>
      <c r="E4" s="400"/>
      <c r="F4" s="401"/>
      <c r="G4" s="401"/>
      <c r="H4" s="401"/>
      <c r="I4" s="401"/>
      <c r="J4" s="401"/>
      <c r="K4" s="401"/>
      <c r="L4" s="401"/>
      <c r="M4" s="402"/>
      <c r="N4" s="409"/>
      <c r="O4" s="410"/>
      <c r="P4" s="410"/>
      <c r="Q4" s="410"/>
      <c r="R4" s="411"/>
    </row>
    <row r="5" spans="1:18" ht="28.5" customHeight="1" x14ac:dyDescent="0.2">
      <c r="A5" s="412" t="s">
        <v>325</v>
      </c>
      <c r="B5" s="413"/>
      <c r="C5" s="413"/>
      <c r="D5" s="413"/>
      <c r="E5" s="413"/>
      <c r="F5" s="413"/>
      <c r="G5" s="413"/>
      <c r="H5" s="413"/>
      <c r="I5" s="413"/>
      <c r="J5" s="413"/>
      <c r="K5" s="413"/>
      <c r="L5" s="413"/>
      <c r="M5" s="413"/>
      <c r="N5" s="413"/>
      <c r="O5" s="413"/>
      <c r="P5" s="413"/>
      <c r="Q5" s="413"/>
      <c r="R5" s="414"/>
    </row>
    <row r="6" spans="1:18" ht="28.5" customHeight="1" thickBot="1" x14ac:dyDescent="0.25">
      <c r="A6" s="415" t="s">
        <v>60</v>
      </c>
      <c r="B6" s="416"/>
      <c r="C6" s="417">
        <f>Information!B3</f>
        <v>99003</v>
      </c>
      <c r="D6" s="418"/>
      <c r="E6" s="418"/>
      <c r="F6" s="419"/>
      <c r="G6" s="416" t="s">
        <v>59</v>
      </c>
      <c r="H6" s="416"/>
      <c r="I6" s="416"/>
      <c r="J6" s="416"/>
      <c r="K6" s="416"/>
      <c r="L6" s="420" t="str">
        <f>Information!B15</f>
        <v>99003-AG-PRY-001-00</v>
      </c>
      <c r="M6" s="421"/>
      <c r="N6" s="421"/>
      <c r="O6" s="421"/>
      <c r="P6" s="421"/>
      <c r="Q6" s="421"/>
      <c r="R6" s="422"/>
    </row>
    <row r="7" spans="1:18" ht="28.5" customHeight="1" thickBot="1" x14ac:dyDescent="0.25">
      <c r="A7" s="274" t="s">
        <v>2</v>
      </c>
      <c r="B7" s="423" t="s">
        <v>5</v>
      </c>
      <c r="C7" s="424"/>
      <c r="D7" s="424"/>
      <c r="E7" s="424"/>
      <c r="F7" s="424"/>
      <c r="G7" s="424"/>
      <c r="H7" s="424"/>
      <c r="I7" s="424"/>
      <c r="J7" s="424"/>
      <c r="K7" s="424"/>
      <c r="L7" s="425"/>
      <c r="M7" s="423" t="s">
        <v>326</v>
      </c>
      <c r="N7" s="425"/>
      <c r="O7" s="423" t="s">
        <v>327</v>
      </c>
      <c r="P7" s="425"/>
      <c r="Q7" s="423" t="s">
        <v>316</v>
      </c>
      <c r="R7" s="425"/>
    </row>
    <row r="8" spans="1:18" s="100" customFormat="1" ht="23.25" customHeight="1" x14ac:dyDescent="0.2">
      <c r="A8" s="426">
        <v>1</v>
      </c>
      <c r="B8" s="428" t="s">
        <v>328</v>
      </c>
      <c r="C8" s="383"/>
      <c r="D8" s="383"/>
      <c r="E8" s="383" t="s">
        <v>329</v>
      </c>
      <c r="F8" s="383"/>
      <c r="G8" s="383"/>
      <c r="H8" s="383"/>
      <c r="I8" s="383"/>
      <c r="J8" s="383"/>
      <c r="K8" s="383"/>
      <c r="L8" s="384"/>
      <c r="M8" s="385"/>
      <c r="N8" s="386"/>
      <c r="O8" s="385"/>
      <c r="P8" s="386"/>
      <c r="Q8" s="387"/>
      <c r="R8" s="388"/>
    </row>
    <row r="9" spans="1:18" ht="68.25" customHeight="1" x14ac:dyDescent="0.2">
      <c r="A9" s="427"/>
      <c r="B9" s="365" t="s">
        <v>330</v>
      </c>
      <c r="C9" s="366"/>
      <c r="D9" s="366"/>
      <c r="E9" s="366"/>
      <c r="F9" s="366"/>
      <c r="G9" s="366"/>
      <c r="H9" s="366"/>
      <c r="I9" s="366"/>
      <c r="J9" s="366"/>
      <c r="K9" s="366"/>
      <c r="L9" s="366"/>
      <c r="M9" s="366"/>
      <c r="N9" s="366"/>
      <c r="O9" s="366"/>
      <c r="P9" s="366"/>
      <c r="Q9" s="366"/>
      <c r="R9" s="367"/>
    </row>
    <row r="10" spans="1:18" ht="23.25" customHeight="1" x14ac:dyDescent="0.2">
      <c r="A10" s="368">
        <v>2</v>
      </c>
      <c r="B10" s="370" t="s">
        <v>331</v>
      </c>
      <c r="C10" s="371"/>
      <c r="D10" s="371"/>
      <c r="E10" s="372" t="s">
        <v>329</v>
      </c>
      <c r="F10" s="372"/>
      <c r="G10" s="372"/>
      <c r="H10" s="372"/>
      <c r="I10" s="372"/>
      <c r="J10" s="372"/>
      <c r="K10" s="372"/>
      <c r="L10" s="373"/>
      <c r="M10" s="374"/>
      <c r="N10" s="375"/>
      <c r="O10" s="374"/>
      <c r="P10" s="375"/>
      <c r="Q10" s="376"/>
      <c r="R10" s="377"/>
    </row>
    <row r="11" spans="1:18" ht="68.25" customHeight="1" x14ac:dyDescent="0.2">
      <c r="A11" s="369"/>
      <c r="B11" s="378" t="s">
        <v>330</v>
      </c>
      <c r="C11" s="379"/>
      <c r="D11" s="379"/>
      <c r="E11" s="379"/>
      <c r="F11" s="379"/>
      <c r="G11" s="379"/>
      <c r="H11" s="379"/>
      <c r="I11" s="379"/>
      <c r="J11" s="379"/>
      <c r="K11" s="379"/>
      <c r="L11" s="379"/>
      <c r="M11" s="379"/>
      <c r="N11" s="379"/>
      <c r="O11" s="379"/>
      <c r="P11" s="379"/>
      <c r="Q11" s="379"/>
      <c r="R11" s="380"/>
    </row>
    <row r="12" spans="1:18" ht="23.25" customHeight="1" x14ac:dyDescent="0.2">
      <c r="A12" s="352">
        <v>3</v>
      </c>
      <c r="B12" s="381" t="s">
        <v>332</v>
      </c>
      <c r="C12" s="382"/>
      <c r="D12" s="382"/>
      <c r="E12" s="355" t="s">
        <v>329</v>
      </c>
      <c r="F12" s="355"/>
      <c r="G12" s="355"/>
      <c r="H12" s="355"/>
      <c r="I12" s="355"/>
      <c r="J12" s="355"/>
      <c r="K12" s="355"/>
      <c r="L12" s="356"/>
      <c r="M12" s="357"/>
      <c r="N12" s="358"/>
      <c r="O12" s="357"/>
      <c r="P12" s="358"/>
      <c r="Q12" s="347"/>
      <c r="R12" s="348"/>
    </row>
    <row r="13" spans="1:18" ht="68.25" customHeight="1" x14ac:dyDescent="0.2">
      <c r="A13" s="353"/>
      <c r="B13" s="359" t="s">
        <v>330</v>
      </c>
      <c r="C13" s="360"/>
      <c r="D13" s="360"/>
      <c r="E13" s="360"/>
      <c r="F13" s="360"/>
      <c r="G13" s="360"/>
      <c r="H13" s="360"/>
      <c r="I13" s="360"/>
      <c r="J13" s="360"/>
      <c r="K13" s="360"/>
      <c r="L13" s="360"/>
      <c r="M13" s="360"/>
      <c r="N13" s="360"/>
      <c r="O13" s="360"/>
      <c r="P13" s="360"/>
      <c r="Q13" s="360"/>
      <c r="R13" s="361"/>
    </row>
    <row r="14" spans="1:18" ht="23.25" customHeight="1" x14ac:dyDescent="0.2">
      <c r="A14" s="352">
        <v>4</v>
      </c>
      <c r="B14" s="363" t="s">
        <v>333</v>
      </c>
      <c r="C14" s="364"/>
      <c r="D14" s="364"/>
      <c r="E14" s="355" t="s">
        <v>329</v>
      </c>
      <c r="F14" s="355"/>
      <c r="G14" s="355"/>
      <c r="H14" s="355"/>
      <c r="I14" s="355"/>
      <c r="J14" s="355"/>
      <c r="K14" s="355"/>
      <c r="L14" s="356"/>
      <c r="M14" s="357"/>
      <c r="N14" s="358"/>
      <c r="O14" s="357"/>
      <c r="P14" s="358"/>
      <c r="Q14" s="347"/>
      <c r="R14" s="348"/>
    </row>
    <row r="15" spans="1:18" s="100" customFormat="1" ht="68.25" customHeight="1" x14ac:dyDescent="0.2">
      <c r="A15" s="353"/>
      <c r="B15" s="359" t="s">
        <v>330</v>
      </c>
      <c r="C15" s="360"/>
      <c r="D15" s="360"/>
      <c r="E15" s="360"/>
      <c r="F15" s="360"/>
      <c r="G15" s="360"/>
      <c r="H15" s="360"/>
      <c r="I15" s="360"/>
      <c r="J15" s="360"/>
      <c r="K15" s="360"/>
      <c r="L15" s="360"/>
      <c r="M15" s="360"/>
      <c r="N15" s="360"/>
      <c r="O15" s="360"/>
      <c r="P15" s="360"/>
      <c r="Q15" s="360"/>
      <c r="R15" s="361"/>
    </row>
    <row r="16" spans="1:18" ht="23.25" customHeight="1" x14ac:dyDescent="0.2">
      <c r="A16" s="352">
        <v>5</v>
      </c>
      <c r="B16" s="354" t="s">
        <v>334</v>
      </c>
      <c r="C16" s="355"/>
      <c r="D16" s="355"/>
      <c r="E16" s="355" t="s">
        <v>329</v>
      </c>
      <c r="F16" s="355"/>
      <c r="G16" s="355"/>
      <c r="H16" s="355"/>
      <c r="I16" s="355"/>
      <c r="J16" s="355"/>
      <c r="K16" s="355"/>
      <c r="L16" s="356"/>
      <c r="M16" s="357"/>
      <c r="N16" s="358"/>
      <c r="O16" s="357"/>
      <c r="P16" s="358"/>
      <c r="Q16" s="347"/>
      <c r="R16" s="348"/>
    </row>
    <row r="17" spans="1:20" ht="68.25" customHeight="1" x14ac:dyDescent="0.2">
      <c r="A17" s="353"/>
      <c r="B17" s="359" t="s">
        <v>330</v>
      </c>
      <c r="C17" s="360"/>
      <c r="D17" s="360"/>
      <c r="E17" s="360"/>
      <c r="F17" s="360"/>
      <c r="G17" s="360"/>
      <c r="H17" s="360"/>
      <c r="I17" s="360"/>
      <c r="J17" s="360"/>
      <c r="K17" s="360"/>
      <c r="L17" s="360"/>
      <c r="M17" s="360"/>
      <c r="N17" s="360"/>
      <c r="O17" s="360"/>
      <c r="P17" s="360"/>
      <c r="Q17" s="360"/>
      <c r="R17" s="361"/>
    </row>
    <row r="18" spans="1:20" ht="23.25" customHeight="1" x14ac:dyDescent="0.2">
      <c r="A18" s="352">
        <v>6</v>
      </c>
      <c r="B18" s="354" t="s">
        <v>335</v>
      </c>
      <c r="C18" s="355"/>
      <c r="D18" s="355"/>
      <c r="E18" s="355" t="s">
        <v>329</v>
      </c>
      <c r="F18" s="355"/>
      <c r="G18" s="355"/>
      <c r="H18" s="355"/>
      <c r="I18" s="355"/>
      <c r="J18" s="355"/>
      <c r="K18" s="355"/>
      <c r="L18" s="356"/>
      <c r="M18" s="357"/>
      <c r="N18" s="358"/>
      <c r="O18" s="357"/>
      <c r="P18" s="358"/>
      <c r="Q18" s="347"/>
      <c r="R18" s="348"/>
    </row>
    <row r="19" spans="1:20" ht="68.25" customHeight="1" x14ac:dyDescent="0.2">
      <c r="A19" s="353"/>
      <c r="B19" s="359" t="s">
        <v>330</v>
      </c>
      <c r="C19" s="360"/>
      <c r="D19" s="360"/>
      <c r="E19" s="360"/>
      <c r="F19" s="360"/>
      <c r="G19" s="360"/>
      <c r="H19" s="360"/>
      <c r="I19" s="360"/>
      <c r="J19" s="360"/>
      <c r="K19" s="360"/>
      <c r="L19" s="360"/>
      <c r="M19" s="360"/>
      <c r="N19" s="360"/>
      <c r="O19" s="360"/>
      <c r="P19" s="360"/>
      <c r="Q19" s="360"/>
      <c r="R19" s="361"/>
    </row>
    <row r="20" spans="1:20" ht="23.25" customHeight="1" x14ac:dyDescent="0.2">
      <c r="A20" s="352">
        <v>7</v>
      </c>
      <c r="B20" s="354" t="s">
        <v>336</v>
      </c>
      <c r="C20" s="355"/>
      <c r="D20" s="355"/>
      <c r="E20" s="355" t="s">
        <v>329</v>
      </c>
      <c r="F20" s="355"/>
      <c r="G20" s="355"/>
      <c r="H20" s="355"/>
      <c r="I20" s="355"/>
      <c r="J20" s="355"/>
      <c r="K20" s="355"/>
      <c r="L20" s="356"/>
      <c r="M20" s="357"/>
      <c r="N20" s="358"/>
      <c r="O20" s="357"/>
      <c r="P20" s="358"/>
      <c r="Q20" s="347"/>
      <c r="R20" s="348"/>
    </row>
    <row r="21" spans="1:20" ht="68.25" customHeight="1" thickBot="1" x14ac:dyDescent="0.25">
      <c r="A21" s="362"/>
      <c r="B21" s="349" t="s">
        <v>330</v>
      </c>
      <c r="C21" s="350"/>
      <c r="D21" s="350"/>
      <c r="E21" s="350"/>
      <c r="F21" s="350"/>
      <c r="G21" s="350"/>
      <c r="H21" s="350"/>
      <c r="I21" s="350"/>
      <c r="J21" s="350"/>
      <c r="K21" s="350"/>
      <c r="L21" s="350"/>
      <c r="M21" s="350"/>
      <c r="N21" s="350"/>
      <c r="O21" s="350"/>
      <c r="P21" s="350"/>
      <c r="Q21" s="350"/>
      <c r="R21" s="351"/>
    </row>
    <row r="22" spans="1:20" ht="28.5" customHeight="1" x14ac:dyDescent="0.2">
      <c r="A22" s="220"/>
      <c r="R22" s="389"/>
      <c r="S22" s="389"/>
      <c r="T22" s="219"/>
    </row>
    <row r="23" spans="1:20" ht="28.5" customHeight="1" x14ac:dyDescent="0.2">
      <c r="A23"/>
      <c r="R23" s="389"/>
      <c r="S23" s="389"/>
      <c r="T23" s="219"/>
    </row>
  </sheetData>
  <mergeCells count="63">
    <mergeCell ref="R22:S22"/>
    <mergeCell ref="R23:S23"/>
    <mergeCell ref="A1:D4"/>
    <mergeCell ref="E1:M4"/>
    <mergeCell ref="N1:R4"/>
    <mergeCell ref="A5:R5"/>
    <mergeCell ref="A6:B6"/>
    <mergeCell ref="C6:F6"/>
    <mergeCell ref="G6:K6"/>
    <mergeCell ref="L6:R6"/>
    <mergeCell ref="B7:L7"/>
    <mergeCell ref="M7:N7"/>
    <mergeCell ref="O7:P7"/>
    <mergeCell ref="Q7:R7"/>
    <mergeCell ref="A8:A9"/>
    <mergeCell ref="B8:D8"/>
    <mergeCell ref="E8:L8"/>
    <mergeCell ref="M8:N8"/>
    <mergeCell ref="O8:P8"/>
    <mergeCell ref="Q8:R8"/>
    <mergeCell ref="Q12:R12"/>
    <mergeCell ref="B13:R13"/>
    <mergeCell ref="B9:R9"/>
    <mergeCell ref="A10:A11"/>
    <mergeCell ref="B10:D10"/>
    <mergeCell ref="E10:L10"/>
    <mergeCell ref="M10:N10"/>
    <mergeCell ref="O10:P10"/>
    <mergeCell ref="Q10:R10"/>
    <mergeCell ref="B11:R11"/>
    <mergeCell ref="A12:A13"/>
    <mergeCell ref="B12:D12"/>
    <mergeCell ref="E12:L12"/>
    <mergeCell ref="M12:N12"/>
    <mergeCell ref="O12:P12"/>
    <mergeCell ref="Q16:R16"/>
    <mergeCell ref="B17:R17"/>
    <mergeCell ref="A14:A15"/>
    <mergeCell ref="B14:D14"/>
    <mergeCell ref="E14:L14"/>
    <mergeCell ref="M14:N14"/>
    <mergeCell ref="O14:P14"/>
    <mergeCell ref="Q14:R14"/>
    <mergeCell ref="B15:R15"/>
    <mergeCell ref="A16:A17"/>
    <mergeCell ref="B16:D16"/>
    <mergeCell ref="E16:L16"/>
    <mergeCell ref="M16:N16"/>
    <mergeCell ref="O16:P16"/>
    <mergeCell ref="Q20:R20"/>
    <mergeCell ref="B21:R21"/>
    <mergeCell ref="A18:A19"/>
    <mergeCell ref="B18:D18"/>
    <mergeCell ref="E18:L18"/>
    <mergeCell ref="M18:N18"/>
    <mergeCell ref="O18:P18"/>
    <mergeCell ref="Q18:R18"/>
    <mergeCell ref="B19:R19"/>
    <mergeCell ref="A20:A21"/>
    <mergeCell ref="B20:D20"/>
    <mergeCell ref="E20:L20"/>
    <mergeCell ref="M20:N20"/>
    <mergeCell ref="O20:P20"/>
  </mergeCells>
  <printOptions horizontalCentered="1"/>
  <pageMargins left="0" right="0" top="0" bottom="0.75" header="0" footer="0.05"/>
  <pageSetup scale="87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00B0F0"/>
  </sheetPr>
  <dimension ref="A1:Y33"/>
  <sheetViews>
    <sheetView tabSelected="1" view="pageBreakPreview" zoomScaleSheetLayoutView="100" workbookViewId="0">
      <selection activeCell="P8" sqref="P8"/>
    </sheetView>
  </sheetViews>
  <sheetFormatPr defaultRowHeight="12.75" x14ac:dyDescent="0.2"/>
  <cols>
    <col min="1" max="1" width="6.7109375" style="20" bestFit="1" customWidth="1"/>
    <col min="2" max="2" width="13" style="20" customWidth="1"/>
    <col min="3" max="3" width="10.28515625" style="20" customWidth="1"/>
    <col min="4" max="4" width="9.140625" style="20"/>
    <col min="5" max="5" width="21.42578125" style="20" customWidth="1"/>
    <col min="6" max="6" width="6.7109375" style="20" bestFit="1" customWidth="1"/>
    <col min="7" max="7" width="5.7109375" style="20" customWidth="1"/>
    <col min="8" max="8" width="8.42578125" style="20" customWidth="1"/>
    <col min="9" max="9" width="9" style="20" customWidth="1"/>
    <col min="10" max="10" width="9.5703125" style="20" customWidth="1"/>
    <col min="11" max="11" width="17.5703125" style="20" customWidth="1"/>
    <col min="12" max="20" width="9.140625" style="20"/>
    <col min="21" max="21" width="19.140625" style="20" customWidth="1"/>
    <col min="22" max="16384" width="9.140625" style="20"/>
  </cols>
  <sheetData>
    <row r="1" spans="1:12" ht="75" customHeight="1" x14ac:dyDescent="0.2">
      <c r="A1" s="1414" t="s">
        <v>0</v>
      </c>
      <c r="B1" s="1415"/>
      <c r="C1" s="1416"/>
      <c r="D1" s="1366"/>
      <c r="E1" s="1367"/>
      <c r="F1" s="1367"/>
      <c r="G1" s="1367"/>
      <c r="H1" s="1367"/>
      <c r="I1" s="1367"/>
      <c r="J1" s="1368"/>
      <c r="K1" s="229"/>
    </row>
    <row r="2" spans="1:12" ht="35.1" customHeight="1" x14ac:dyDescent="0.2">
      <c r="A2" s="1239" t="s">
        <v>28</v>
      </c>
      <c r="B2" s="1241"/>
      <c r="C2" s="1241"/>
      <c r="D2" s="1241"/>
      <c r="E2" s="1241"/>
      <c r="F2" s="1241"/>
      <c r="G2" s="1241"/>
      <c r="H2" s="1241"/>
      <c r="I2" s="1241"/>
      <c r="J2" s="1241"/>
      <c r="K2" s="1242"/>
    </row>
    <row r="3" spans="1:12" ht="30.75" customHeight="1" thickBot="1" x14ac:dyDescent="0.25">
      <c r="A3" s="1460" t="s">
        <v>59</v>
      </c>
      <c r="B3" s="1461"/>
      <c r="C3" s="1461"/>
      <c r="D3" s="1461"/>
      <c r="E3" s="1462" t="str">
        <f>Information!B15</f>
        <v>99003-AG-PRY-001-00</v>
      </c>
      <c r="F3" s="1462"/>
      <c r="G3" s="1462"/>
      <c r="H3" s="1462"/>
      <c r="I3" s="320" t="s">
        <v>147</v>
      </c>
      <c r="J3" s="1458" t="str">
        <f>Information!B6</f>
        <v>1/88</v>
      </c>
      <c r="K3" s="1459"/>
    </row>
    <row r="4" spans="1:12" ht="30.75" customHeight="1" x14ac:dyDescent="0.2">
      <c r="A4" s="321" t="s">
        <v>2</v>
      </c>
      <c r="B4" s="1453" t="s">
        <v>17</v>
      </c>
      <c r="C4" s="1453"/>
      <c r="D4" s="1454" t="s">
        <v>18</v>
      </c>
      <c r="E4" s="1455"/>
      <c r="F4" s="322" t="s">
        <v>19</v>
      </c>
      <c r="G4" s="322" t="s">
        <v>16</v>
      </c>
      <c r="H4" s="323" t="s">
        <v>214</v>
      </c>
      <c r="I4" s="324" t="s">
        <v>341</v>
      </c>
      <c r="J4" s="325" t="s">
        <v>342</v>
      </c>
      <c r="K4" s="326" t="s">
        <v>29</v>
      </c>
      <c r="L4" s="20" t="e">
        <f>'TIE IN JOINT LIST SUMMARY-018-O'!J3:K3</f>
        <v>#VALUE!</v>
      </c>
    </row>
    <row r="5" spans="1:12" ht="27" customHeight="1" x14ac:dyDescent="0.2">
      <c r="A5" s="228">
        <v>1</v>
      </c>
      <c r="B5" s="1208"/>
      <c r="C5" s="1208"/>
      <c r="D5" s="1456"/>
      <c r="E5" s="1457"/>
      <c r="F5" s="258"/>
      <c r="G5" s="258"/>
      <c r="H5" s="147"/>
      <c r="I5" s="259"/>
      <c r="J5" s="259"/>
      <c r="K5" s="260"/>
    </row>
    <row r="6" spans="1:12" ht="27" customHeight="1" x14ac:dyDescent="0.2">
      <c r="A6" s="55">
        <f>A5+1</f>
        <v>2</v>
      </c>
      <c r="B6" s="1208"/>
      <c r="C6" s="1208"/>
      <c r="D6" s="1208"/>
      <c r="E6" s="1208"/>
      <c r="F6" s="258"/>
      <c r="G6" s="258"/>
      <c r="H6" s="261"/>
      <c r="I6" s="262"/>
      <c r="J6" s="262"/>
      <c r="K6" s="263"/>
    </row>
    <row r="7" spans="1:12" ht="27" customHeight="1" x14ac:dyDescent="0.2">
      <c r="A7" s="55">
        <f t="shared" ref="A7:A24" si="0">A6+1</f>
        <v>3</v>
      </c>
      <c r="B7" s="1208"/>
      <c r="C7" s="1208"/>
      <c r="D7" s="1452"/>
      <c r="E7" s="1208"/>
      <c r="F7" s="258"/>
      <c r="G7" s="147"/>
      <c r="H7" s="261"/>
      <c r="I7" s="264"/>
      <c r="J7" s="264"/>
      <c r="K7" s="265"/>
    </row>
    <row r="8" spans="1:12" ht="27" customHeight="1" x14ac:dyDescent="0.2">
      <c r="A8" s="55">
        <f t="shared" si="0"/>
        <v>4</v>
      </c>
      <c r="B8" s="1208"/>
      <c r="C8" s="1208"/>
      <c r="D8" s="1208"/>
      <c r="E8" s="1208"/>
      <c r="F8" s="258"/>
      <c r="G8" s="147"/>
      <c r="H8" s="261"/>
      <c r="I8" s="264"/>
      <c r="J8" s="264"/>
      <c r="K8" s="265"/>
    </row>
    <row r="9" spans="1:12" ht="27" customHeight="1" x14ac:dyDescent="0.2">
      <c r="A9" s="55">
        <f t="shared" si="0"/>
        <v>5</v>
      </c>
      <c r="B9" s="1208"/>
      <c r="C9" s="1208"/>
      <c r="D9" s="1208"/>
      <c r="E9" s="1208"/>
      <c r="F9" s="258"/>
      <c r="G9" s="147"/>
      <c r="H9" s="261"/>
      <c r="I9" s="259"/>
      <c r="J9" s="259"/>
      <c r="K9" s="260"/>
    </row>
    <row r="10" spans="1:12" ht="27" customHeight="1" x14ac:dyDescent="0.2">
      <c r="A10" s="55">
        <f t="shared" si="0"/>
        <v>6</v>
      </c>
      <c r="B10" s="1208"/>
      <c r="C10" s="1208"/>
      <c r="D10" s="1208"/>
      <c r="E10" s="1208"/>
      <c r="F10" s="258"/>
      <c r="G10" s="147"/>
      <c r="H10" s="261"/>
      <c r="I10" s="259"/>
      <c r="J10" s="259"/>
      <c r="K10" s="260"/>
    </row>
    <row r="11" spans="1:12" ht="27" customHeight="1" x14ac:dyDescent="0.2">
      <c r="A11" s="55">
        <f t="shared" si="0"/>
        <v>7</v>
      </c>
      <c r="B11" s="1208"/>
      <c r="C11" s="1208"/>
      <c r="D11" s="1208"/>
      <c r="E11" s="1208"/>
      <c r="F11" s="258"/>
      <c r="G11" s="147"/>
      <c r="H11" s="261"/>
      <c r="I11" s="259"/>
      <c r="J11" s="259"/>
      <c r="K11" s="260"/>
    </row>
    <row r="12" spans="1:12" ht="27" customHeight="1" x14ac:dyDescent="0.2">
      <c r="A12" s="55">
        <f t="shared" si="0"/>
        <v>8</v>
      </c>
      <c r="B12" s="1208"/>
      <c r="C12" s="1208"/>
      <c r="D12" s="1208"/>
      <c r="E12" s="1208"/>
      <c r="F12" s="258"/>
      <c r="G12" s="147"/>
      <c r="H12" s="261"/>
      <c r="I12" s="259"/>
      <c r="J12" s="259"/>
      <c r="K12" s="260"/>
    </row>
    <row r="13" spans="1:12" ht="27" customHeight="1" x14ac:dyDescent="0.2">
      <c r="A13" s="55">
        <f t="shared" si="0"/>
        <v>9</v>
      </c>
      <c r="B13" s="1208"/>
      <c r="C13" s="1208"/>
      <c r="D13" s="1208"/>
      <c r="E13" s="1208"/>
      <c r="F13" s="258"/>
      <c r="G13" s="147"/>
      <c r="H13" s="261"/>
      <c r="I13" s="259"/>
      <c r="J13" s="259"/>
      <c r="K13" s="260"/>
    </row>
    <row r="14" spans="1:12" ht="27" customHeight="1" x14ac:dyDescent="0.2">
      <c r="A14" s="55">
        <f t="shared" si="0"/>
        <v>10</v>
      </c>
      <c r="B14" s="1208"/>
      <c r="C14" s="1208"/>
      <c r="D14" s="1208"/>
      <c r="E14" s="1208"/>
      <c r="F14" s="258"/>
      <c r="G14" s="147"/>
      <c r="H14" s="261"/>
      <c r="I14" s="259"/>
      <c r="J14" s="259"/>
      <c r="K14" s="260"/>
    </row>
    <row r="15" spans="1:12" ht="27" customHeight="1" x14ac:dyDescent="0.2">
      <c r="A15" s="55">
        <f t="shared" si="0"/>
        <v>11</v>
      </c>
      <c r="B15" s="1208"/>
      <c r="C15" s="1208"/>
      <c r="D15" s="1208"/>
      <c r="E15" s="1208"/>
      <c r="F15" s="258"/>
      <c r="G15" s="147"/>
      <c r="H15" s="257"/>
      <c r="I15" s="259"/>
      <c r="J15" s="259"/>
      <c r="K15" s="260"/>
    </row>
    <row r="16" spans="1:12" ht="27" customHeight="1" x14ac:dyDescent="0.2">
      <c r="A16" s="55">
        <f t="shared" si="0"/>
        <v>12</v>
      </c>
      <c r="B16" s="1208"/>
      <c r="C16" s="1208"/>
      <c r="D16" s="1208"/>
      <c r="E16" s="1208"/>
      <c r="F16" s="258"/>
      <c r="G16" s="147"/>
      <c r="H16" s="257"/>
      <c r="I16" s="259"/>
      <c r="J16" s="259"/>
      <c r="K16" s="260"/>
    </row>
    <row r="17" spans="1:25" ht="27" customHeight="1" x14ac:dyDescent="0.2">
      <c r="A17" s="55">
        <f t="shared" si="0"/>
        <v>13</v>
      </c>
      <c r="B17" s="1208"/>
      <c r="C17" s="1208"/>
      <c r="D17" s="1208"/>
      <c r="E17" s="1208"/>
      <c r="F17" s="258"/>
      <c r="G17" s="147"/>
      <c r="H17" s="257"/>
      <c r="I17" s="259"/>
      <c r="J17" s="259"/>
      <c r="K17" s="260"/>
    </row>
    <row r="18" spans="1:25" ht="27" customHeight="1" x14ac:dyDescent="0.2">
      <c r="A18" s="55">
        <f t="shared" si="0"/>
        <v>14</v>
      </c>
      <c r="B18" s="1208"/>
      <c r="C18" s="1208"/>
      <c r="D18" s="1208"/>
      <c r="E18" s="1208"/>
      <c r="F18" s="258"/>
      <c r="G18" s="147"/>
      <c r="H18" s="257"/>
      <c r="I18" s="259"/>
      <c r="J18" s="259"/>
      <c r="K18" s="260"/>
    </row>
    <row r="19" spans="1:25" ht="27" customHeight="1" x14ac:dyDescent="0.2">
      <c r="A19" s="55">
        <f t="shared" si="0"/>
        <v>15</v>
      </c>
      <c r="B19" s="1208"/>
      <c r="C19" s="1208"/>
      <c r="D19" s="1208"/>
      <c r="E19" s="1208"/>
      <c r="F19" s="258"/>
      <c r="G19" s="147"/>
      <c r="H19" s="257"/>
      <c r="I19" s="259"/>
      <c r="J19" s="259"/>
      <c r="K19" s="260"/>
    </row>
    <row r="20" spans="1:25" ht="27" customHeight="1" x14ac:dyDescent="0.2">
      <c r="A20" s="55">
        <f t="shared" si="0"/>
        <v>16</v>
      </c>
      <c r="B20" s="1208"/>
      <c r="C20" s="1208"/>
      <c r="D20" s="1208"/>
      <c r="E20" s="1208"/>
      <c r="F20" s="258"/>
      <c r="G20" s="147"/>
      <c r="H20" s="257"/>
      <c r="I20" s="259"/>
      <c r="J20" s="259"/>
      <c r="K20" s="260"/>
    </row>
    <row r="21" spans="1:25" ht="27" customHeight="1" x14ac:dyDescent="0.2">
      <c r="A21" s="55">
        <f t="shared" si="0"/>
        <v>17</v>
      </c>
      <c r="B21" s="1208"/>
      <c r="C21" s="1208"/>
      <c r="D21" s="1208"/>
      <c r="E21" s="1208"/>
      <c r="F21" s="258"/>
      <c r="G21" s="147"/>
      <c r="H21" s="257"/>
      <c r="I21" s="259"/>
      <c r="J21" s="259"/>
      <c r="K21" s="260"/>
    </row>
    <row r="22" spans="1:25" ht="27" customHeight="1" x14ac:dyDescent="0.2">
      <c r="A22" s="55">
        <f t="shared" si="0"/>
        <v>18</v>
      </c>
      <c r="B22" s="1208"/>
      <c r="C22" s="1208"/>
      <c r="D22" s="1208"/>
      <c r="E22" s="1208"/>
      <c r="F22" s="258"/>
      <c r="G22" s="147"/>
      <c r="H22" s="257"/>
      <c r="I22" s="259"/>
      <c r="J22" s="259"/>
      <c r="K22" s="260"/>
    </row>
    <row r="23" spans="1:25" ht="27" customHeight="1" x14ac:dyDescent="0.2">
      <c r="A23" s="55">
        <f t="shared" si="0"/>
        <v>19</v>
      </c>
      <c r="B23" s="1208"/>
      <c r="C23" s="1208"/>
      <c r="D23" s="1208"/>
      <c r="E23" s="1208"/>
      <c r="F23" s="258"/>
      <c r="G23" s="147"/>
      <c r="H23" s="257"/>
      <c r="I23" s="259"/>
      <c r="J23" s="259"/>
      <c r="K23" s="260"/>
    </row>
    <row r="24" spans="1:25" ht="27" customHeight="1" x14ac:dyDescent="0.2">
      <c r="A24" s="55">
        <f t="shared" si="0"/>
        <v>20</v>
      </c>
      <c r="B24" s="1208"/>
      <c r="C24" s="1208"/>
      <c r="D24" s="1208"/>
      <c r="E24" s="1208"/>
      <c r="F24" s="258"/>
      <c r="G24" s="147"/>
      <c r="H24" s="257"/>
      <c r="I24" s="259"/>
      <c r="J24" s="259"/>
      <c r="K24" s="260"/>
    </row>
    <row r="25" spans="1:25" ht="109.5" customHeight="1" x14ac:dyDescent="0.2">
      <c r="A25" s="1408" t="s">
        <v>30</v>
      </c>
      <c r="B25" s="1409"/>
      <c r="C25" s="1409"/>
      <c r="D25" s="1409"/>
      <c r="E25" s="1409"/>
      <c r="F25" s="1409"/>
      <c r="G25" s="1409"/>
      <c r="H25" s="1409"/>
      <c r="I25" s="1409"/>
      <c r="J25" s="1409"/>
      <c r="K25" s="1410"/>
    </row>
    <row r="26" spans="1:25" ht="24" customHeight="1" x14ac:dyDescent="0.2">
      <c r="A26" s="1425"/>
      <c r="B26" s="1426"/>
      <c r="C26" s="1427"/>
      <c r="D26" s="1431" t="s">
        <v>9</v>
      </c>
      <c r="E26" s="1432"/>
      <c r="F26" s="1431" t="s">
        <v>348</v>
      </c>
      <c r="G26" s="1433"/>
      <c r="H26" s="1433"/>
      <c r="I26" s="1433"/>
      <c r="J26" s="1433"/>
      <c r="K26" s="1434"/>
    </row>
    <row r="27" spans="1:25" ht="24.95" customHeight="1" x14ac:dyDescent="0.2">
      <c r="A27" s="1428"/>
      <c r="B27" s="1429"/>
      <c r="C27" s="1430"/>
      <c r="D27" s="1208" t="s">
        <v>408</v>
      </c>
      <c r="E27" s="1208"/>
      <c r="F27" s="1369" t="s">
        <v>349</v>
      </c>
      <c r="G27" s="1373"/>
      <c r="H27" s="1373"/>
      <c r="I27" s="1373"/>
      <c r="J27" s="1369" t="s">
        <v>350</v>
      </c>
      <c r="K27" s="1374"/>
      <c r="O27" s="20" t="s">
        <v>343</v>
      </c>
      <c r="T27" s="20" t="s">
        <v>344</v>
      </c>
      <c r="V27" s="20">
        <v>1</v>
      </c>
      <c r="Y27" s="20">
        <v>1</v>
      </c>
    </row>
    <row r="28" spans="1:25" ht="33.75" customHeight="1" x14ac:dyDescent="0.2">
      <c r="A28" s="1303" t="s">
        <v>24</v>
      </c>
      <c r="B28" s="1404"/>
      <c r="C28" s="1304"/>
      <c r="D28" s="1435"/>
      <c r="E28" s="1435"/>
      <c r="F28" s="1437"/>
      <c r="G28" s="1438"/>
      <c r="H28" s="1438"/>
      <c r="I28" s="1439"/>
      <c r="J28" s="1446"/>
      <c r="K28" s="1447"/>
      <c r="O28" s="20" t="s">
        <v>343</v>
      </c>
      <c r="T28" s="20" t="s">
        <v>344</v>
      </c>
      <c r="V28" s="20">
        <v>1</v>
      </c>
      <c r="Y28" s="20">
        <v>1</v>
      </c>
    </row>
    <row r="29" spans="1:25" ht="33.75" customHeight="1" x14ac:dyDescent="0.2">
      <c r="A29" s="1303" t="s">
        <v>25</v>
      </c>
      <c r="B29" s="1404"/>
      <c r="C29" s="1304"/>
      <c r="D29" s="1435"/>
      <c r="E29" s="1435"/>
      <c r="F29" s="1440"/>
      <c r="G29" s="1441"/>
      <c r="H29" s="1441"/>
      <c r="I29" s="1442"/>
      <c r="J29" s="1448"/>
      <c r="K29" s="1449"/>
      <c r="O29" s="20" t="s">
        <v>345</v>
      </c>
      <c r="T29" s="20" t="s">
        <v>346</v>
      </c>
      <c r="V29" s="20">
        <v>1</v>
      </c>
      <c r="Y29" s="20">
        <v>1</v>
      </c>
    </row>
    <row r="30" spans="1:25" ht="33.75" customHeight="1" thickBot="1" x14ac:dyDescent="0.25">
      <c r="A30" s="1309" t="s">
        <v>26</v>
      </c>
      <c r="B30" s="1397"/>
      <c r="C30" s="1310"/>
      <c r="D30" s="1436"/>
      <c r="E30" s="1436"/>
      <c r="F30" s="1443"/>
      <c r="G30" s="1444"/>
      <c r="H30" s="1444"/>
      <c r="I30" s="1445"/>
      <c r="J30" s="1450"/>
      <c r="K30" s="1451"/>
      <c r="O30" s="20" t="s">
        <v>345</v>
      </c>
      <c r="T30" s="20" t="s">
        <v>346</v>
      </c>
      <c r="V30" s="20">
        <v>1</v>
      </c>
      <c r="Y30" s="20">
        <v>1</v>
      </c>
    </row>
    <row r="31" spans="1:25" ht="18.75" customHeight="1" x14ac:dyDescent="0.2">
      <c r="C31" s="21"/>
      <c r="J31" s="1424" t="s">
        <v>347</v>
      </c>
      <c r="K31" s="1424"/>
    </row>
    <row r="32" spans="1:25" ht="24" customHeight="1" x14ac:dyDescent="0.2"/>
    <row r="33" ht="24" customHeight="1" x14ac:dyDescent="0.2"/>
  </sheetData>
  <mergeCells count="62">
    <mergeCell ref="A1:C1"/>
    <mergeCell ref="D1:J1"/>
    <mergeCell ref="A2:K2"/>
    <mergeCell ref="J3:K3"/>
    <mergeCell ref="A3:D3"/>
    <mergeCell ref="E3:H3"/>
    <mergeCell ref="B4:C4"/>
    <mergeCell ref="D4:E4"/>
    <mergeCell ref="B5:C5"/>
    <mergeCell ref="D5:E5"/>
    <mergeCell ref="B6:C6"/>
    <mergeCell ref="D6:E6"/>
    <mergeCell ref="B7:C7"/>
    <mergeCell ref="D7:E7"/>
    <mergeCell ref="B8:C8"/>
    <mergeCell ref="D8:E8"/>
    <mergeCell ref="B9:C9"/>
    <mergeCell ref="D9:E9"/>
    <mergeCell ref="B10:C10"/>
    <mergeCell ref="D10:E10"/>
    <mergeCell ref="B11:C11"/>
    <mergeCell ref="D11:E11"/>
    <mergeCell ref="B12:C12"/>
    <mergeCell ref="D12:E12"/>
    <mergeCell ref="B13:C13"/>
    <mergeCell ref="D13:E13"/>
    <mergeCell ref="B14:C14"/>
    <mergeCell ref="D14:E14"/>
    <mergeCell ref="B15:C15"/>
    <mergeCell ref="D15:E15"/>
    <mergeCell ref="B16:C16"/>
    <mergeCell ref="D16:E16"/>
    <mergeCell ref="B17:C17"/>
    <mergeCell ref="D17:E17"/>
    <mergeCell ref="B18:C18"/>
    <mergeCell ref="D18:E18"/>
    <mergeCell ref="B19:C19"/>
    <mergeCell ref="D19:E19"/>
    <mergeCell ref="B20:C20"/>
    <mergeCell ref="D20:E20"/>
    <mergeCell ref="B21:C21"/>
    <mergeCell ref="D21:E21"/>
    <mergeCell ref="B22:C22"/>
    <mergeCell ref="D22:E22"/>
    <mergeCell ref="B23:C23"/>
    <mergeCell ref="D23:E23"/>
    <mergeCell ref="B24:C24"/>
    <mergeCell ref="D24:E24"/>
    <mergeCell ref="J31:K31"/>
    <mergeCell ref="A26:C27"/>
    <mergeCell ref="D26:E26"/>
    <mergeCell ref="F26:K26"/>
    <mergeCell ref="A25:K25"/>
    <mergeCell ref="D27:E27"/>
    <mergeCell ref="F27:I27"/>
    <mergeCell ref="J27:K27"/>
    <mergeCell ref="A28:C28"/>
    <mergeCell ref="D28:E30"/>
    <mergeCell ref="F28:I30"/>
    <mergeCell ref="J28:K30"/>
    <mergeCell ref="A29:C29"/>
    <mergeCell ref="A30:C30"/>
  </mergeCells>
  <conditionalFormatting sqref="B5:G24">
    <cfRule type="cellIs" dxfId="4" priority="1" operator="equal">
      <formula>0</formula>
    </cfRule>
  </conditionalFormatting>
  <pageMargins left="0.51181102362204722" right="0.19685039370078741" top="0.47244094488188981" bottom="0.11811023622047245" header="0.51181102362204722" footer="0"/>
  <pageSetup paperSize="9" scale="82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theme="5"/>
  </sheetPr>
  <dimension ref="A1:L33"/>
  <sheetViews>
    <sheetView tabSelected="1" view="pageBreakPreview" zoomScaleSheetLayoutView="100" workbookViewId="0">
      <selection activeCell="P8" sqref="P8"/>
    </sheetView>
  </sheetViews>
  <sheetFormatPr defaultRowHeight="12.75" x14ac:dyDescent="0.2"/>
  <cols>
    <col min="1" max="1" width="6.85546875" style="20" bestFit="1" customWidth="1"/>
    <col min="2" max="2" width="14.5703125" style="20" customWidth="1"/>
    <col min="3" max="3" width="8.85546875" style="20" customWidth="1"/>
    <col min="4" max="4" width="9.140625" style="20"/>
    <col min="5" max="5" width="19.140625" style="20" customWidth="1"/>
    <col min="6" max="6" width="8" style="20" customWidth="1"/>
    <col min="7" max="7" width="7.42578125" style="20" customWidth="1"/>
    <col min="8" max="8" width="9.140625" style="20" customWidth="1"/>
    <col min="9" max="9" width="6.5703125" style="20" customWidth="1"/>
    <col min="10" max="10" width="1.140625" style="20" customWidth="1"/>
    <col min="11" max="11" width="19.140625" style="20" customWidth="1"/>
    <col min="12" max="16384" width="9.140625" style="20"/>
  </cols>
  <sheetData>
    <row r="1" spans="1:12" ht="71.25" customHeight="1" x14ac:dyDescent="0.2">
      <c r="A1" s="1414" t="s">
        <v>0</v>
      </c>
      <c r="B1" s="1415"/>
      <c r="C1" s="1416"/>
      <c r="D1" s="1417"/>
      <c r="E1" s="1418"/>
      <c r="F1" s="1418"/>
      <c r="G1" s="1418"/>
      <c r="H1" s="1418"/>
      <c r="I1" s="1418"/>
      <c r="J1" s="226"/>
      <c r="K1" s="227"/>
    </row>
    <row r="2" spans="1:12" ht="35.1" customHeight="1" x14ac:dyDescent="0.2">
      <c r="A2" s="1239" t="s">
        <v>151</v>
      </c>
      <c r="B2" s="1241"/>
      <c r="C2" s="1241"/>
      <c r="D2" s="1241"/>
      <c r="E2" s="1241"/>
      <c r="F2" s="1241"/>
      <c r="G2" s="1241"/>
      <c r="H2" s="1241"/>
      <c r="I2" s="1241"/>
      <c r="J2" s="1241"/>
      <c r="K2" s="1242"/>
    </row>
    <row r="3" spans="1:12" ht="30.75" customHeight="1" x14ac:dyDescent="0.2">
      <c r="A3" s="1407" t="s">
        <v>59</v>
      </c>
      <c r="B3" s="1373"/>
      <c r="C3" s="1373"/>
      <c r="D3" s="1373"/>
      <c r="E3" s="1472" t="str">
        <f>Information!B15</f>
        <v>99003-AG-PRY-001-00</v>
      </c>
      <c r="F3" s="1472"/>
      <c r="G3" s="1472"/>
      <c r="H3" s="1473"/>
      <c r="I3" s="1421" t="s">
        <v>147</v>
      </c>
      <c r="J3" s="1421"/>
      <c r="K3" s="271" t="str">
        <f>Information!B6</f>
        <v>1/88</v>
      </c>
    </row>
    <row r="4" spans="1:12" ht="30.75" customHeight="1" thickBot="1" x14ac:dyDescent="0.25">
      <c r="A4" s="75" t="s">
        <v>2</v>
      </c>
      <c r="B4" s="1419" t="s">
        <v>17</v>
      </c>
      <c r="C4" s="1419"/>
      <c r="D4" s="1210" t="s">
        <v>216</v>
      </c>
      <c r="E4" s="1210"/>
      <c r="F4" s="87" t="s">
        <v>148</v>
      </c>
      <c r="G4" s="87" t="s">
        <v>16</v>
      </c>
      <c r="H4" s="87" t="s">
        <v>214</v>
      </c>
      <c r="I4" s="1422" t="s">
        <v>152</v>
      </c>
      <c r="J4" s="1423"/>
      <c r="K4" s="87" t="s">
        <v>29</v>
      </c>
    </row>
    <row r="5" spans="1:12" ht="27" customHeight="1" x14ac:dyDescent="0.2">
      <c r="A5" s="54">
        <v>1</v>
      </c>
      <c r="B5" s="1398"/>
      <c r="C5" s="1398"/>
      <c r="D5" s="1398"/>
      <c r="E5" s="1398"/>
      <c r="F5" s="79"/>
      <c r="G5" s="88"/>
      <c r="H5" s="57"/>
      <c r="I5" s="1470"/>
      <c r="J5" s="1471"/>
      <c r="K5" s="233"/>
    </row>
    <row r="6" spans="1:12" ht="27" customHeight="1" x14ac:dyDescent="0.2">
      <c r="A6" s="55">
        <f>A5+1</f>
        <v>2</v>
      </c>
      <c r="B6" s="1398"/>
      <c r="C6" s="1398"/>
      <c r="D6" s="1398"/>
      <c r="E6" s="1398"/>
      <c r="F6" s="81"/>
      <c r="G6" s="89"/>
      <c r="H6" s="57"/>
      <c r="I6" s="1465"/>
      <c r="J6" s="1466"/>
      <c r="K6" s="234"/>
    </row>
    <row r="7" spans="1:12" ht="27" customHeight="1" x14ac:dyDescent="0.2">
      <c r="A7" s="55">
        <f t="shared" ref="A7:A22" si="0">A6+1</f>
        <v>3</v>
      </c>
      <c r="B7" s="1398"/>
      <c r="C7" s="1398"/>
      <c r="D7" s="1413"/>
      <c r="E7" s="1413"/>
      <c r="F7" s="83"/>
      <c r="G7" s="90"/>
      <c r="H7" s="72"/>
      <c r="I7" s="1465"/>
      <c r="J7" s="1466"/>
      <c r="K7" s="235"/>
      <c r="L7" s="236"/>
    </row>
    <row r="8" spans="1:12" ht="27" customHeight="1" x14ac:dyDescent="0.2">
      <c r="A8" s="55">
        <f t="shared" si="0"/>
        <v>4</v>
      </c>
      <c r="B8" s="1398"/>
      <c r="C8" s="1398"/>
      <c r="D8" s="1398"/>
      <c r="E8" s="1398"/>
      <c r="F8" s="81"/>
      <c r="G8" s="89"/>
      <c r="H8" s="57"/>
      <c r="I8" s="1465"/>
      <c r="J8" s="1466"/>
      <c r="K8" s="234"/>
    </row>
    <row r="9" spans="1:12" ht="27" customHeight="1" x14ac:dyDescent="0.2">
      <c r="A9" s="55">
        <f t="shared" si="0"/>
        <v>5</v>
      </c>
      <c r="B9" s="1398"/>
      <c r="C9" s="1398"/>
      <c r="D9" s="1467"/>
      <c r="E9" s="1467"/>
      <c r="F9" s="237"/>
      <c r="G9" s="178"/>
      <c r="H9" s="238"/>
      <c r="I9" s="1465"/>
      <c r="J9" s="1466"/>
      <c r="K9" s="234"/>
    </row>
    <row r="10" spans="1:12" ht="27" customHeight="1" x14ac:dyDescent="0.2">
      <c r="A10" s="55">
        <f t="shared" si="0"/>
        <v>6</v>
      </c>
      <c r="B10" s="1398"/>
      <c r="C10" s="1398"/>
      <c r="D10" s="1467"/>
      <c r="E10" s="1467"/>
      <c r="F10" s="237"/>
      <c r="G10" s="178"/>
      <c r="H10" s="238"/>
      <c r="I10" s="1465"/>
      <c r="J10" s="1466"/>
      <c r="K10" s="234"/>
    </row>
    <row r="11" spans="1:12" ht="27" customHeight="1" x14ac:dyDescent="0.2">
      <c r="A11" s="55">
        <f t="shared" si="0"/>
        <v>7</v>
      </c>
      <c r="B11" s="1398"/>
      <c r="C11" s="1398"/>
      <c r="D11" s="1467"/>
      <c r="E11" s="1467"/>
      <c r="F11" s="237"/>
      <c r="G11" s="178"/>
      <c r="H11" s="238"/>
      <c r="I11" s="1465"/>
      <c r="J11" s="1466"/>
      <c r="K11" s="234"/>
    </row>
    <row r="12" spans="1:12" ht="27" customHeight="1" x14ac:dyDescent="0.2">
      <c r="A12" s="55">
        <f t="shared" si="0"/>
        <v>8</v>
      </c>
      <c r="B12" s="1398"/>
      <c r="C12" s="1398"/>
      <c r="D12" s="1467"/>
      <c r="E12" s="1467"/>
      <c r="F12" s="237"/>
      <c r="G12" s="178"/>
      <c r="H12" s="238"/>
      <c r="I12" s="1465"/>
      <c r="J12" s="1466"/>
      <c r="K12" s="234"/>
    </row>
    <row r="13" spans="1:12" ht="27" customHeight="1" x14ac:dyDescent="0.2">
      <c r="A13" s="55">
        <f t="shared" si="0"/>
        <v>9</v>
      </c>
      <c r="B13" s="1398"/>
      <c r="C13" s="1398"/>
      <c r="D13" s="1467"/>
      <c r="E13" s="1467"/>
      <c r="F13" s="237"/>
      <c r="G13" s="178"/>
      <c r="H13" s="231"/>
      <c r="I13" s="1465"/>
      <c r="J13" s="1466"/>
      <c r="K13" s="234"/>
    </row>
    <row r="14" spans="1:12" ht="27" customHeight="1" x14ac:dyDescent="0.2">
      <c r="A14" s="55">
        <f t="shared" si="0"/>
        <v>10</v>
      </c>
      <c r="B14" s="1398"/>
      <c r="C14" s="1398"/>
      <c r="D14" s="1467"/>
      <c r="E14" s="1467"/>
      <c r="F14" s="237"/>
      <c r="G14" s="178"/>
      <c r="H14" s="231"/>
      <c r="I14" s="1465"/>
      <c r="J14" s="1466"/>
      <c r="K14" s="234"/>
    </row>
    <row r="15" spans="1:12" ht="27" customHeight="1" x14ac:dyDescent="0.2">
      <c r="A15" s="55">
        <f t="shared" si="0"/>
        <v>11</v>
      </c>
      <c r="B15" s="1398"/>
      <c r="C15" s="1398"/>
      <c r="D15" s="1467"/>
      <c r="E15" s="1467"/>
      <c r="F15" s="237"/>
      <c r="G15" s="178"/>
      <c r="H15" s="231"/>
      <c r="I15" s="1465"/>
      <c r="J15" s="1466"/>
      <c r="K15" s="234"/>
    </row>
    <row r="16" spans="1:12" ht="27" customHeight="1" x14ac:dyDescent="0.2">
      <c r="A16" s="55">
        <f t="shared" si="0"/>
        <v>12</v>
      </c>
      <c r="B16" s="1398"/>
      <c r="C16" s="1398"/>
      <c r="D16" s="1467"/>
      <c r="E16" s="1467"/>
      <c r="F16" s="237"/>
      <c r="G16" s="178"/>
      <c r="H16" s="231"/>
      <c r="I16" s="1465"/>
      <c r="J16" s="1466"/>
      <c r="K16" s="234"/>
    </row>
    <row r="17" spans="1:11" ht="27" customHeight="1" x14ac:dyDescent="0.2">
      <c r="A17" s="55">
        <f t="shared" si="0"/>
        <v>13</v>
      </c>
      <c r="B17" s="1398"/>
      <c r="C17" s="1398"/>
      <c r="D17" s="1467"/>
      <c r="E17" s="1467"/>
      <c r="F17" s="237"/>
      <c r="G17" s="178"/>
      <c r="H17" s="231"/>
      <c r="I17" s="1465"/>
      <c r="J17" s="1466"/>
      <c r="K17" s="234"/>
    </row>
    <row r="18" spans="1:11" ht="27" customHeight="1" x14ac:dyDescent="0.2">
      <c r="A18" s="55">
        <f t="shared" si="0"/>
        <v>14</v>
      </c>
      <c r="B18" s="1398"/>
      <c r="C18" s="1398"/>
      <c r="D18" s="1467"/>
      <c r="E18" s="1467"/>
      <c r="F18" s="230"/>
      <c r="G18" s="179"/>
      <c r="H18" s="231"/>
      <c r="I18" s="1465"/>
      <c r="J18" s="1466"/>
      <c r="K18" s="234"/>
    </row>
    <row r="19" spans="1:11" ht="27" customHeight="1" x14ac:dyDescent="0.2">
      <c r="A19" s="55">
        <f t="shared" si="0"/>
        <v>15</v>
      </c>
      <c r="B19" s="1398"/>
      <c r="C19" s="1398"/>
      <c r="D19" s="1467"/>
      <c r="E19" s="1467"/>
      <c r="F19" s="230"/>
      <c r="G19" s="179"/>
      <c r="H19" s="231"/>
      <c r="I19" s="1465"/>
      <c r="J19" s="1466"/>
      <c r="K19" s="234"/>
    </row>
    <row r="20" spans="1:11" ht="27" customHeight="1" x14ac:dyDescent="0.2">
      <c r="A20" s="55">
        <f t="shared" si="0"/>
        <v>16</v>
      </c>
      <c r="B20" s="1398"/>
      <c r="C20" s="1398"/>
      <c r="D20" s="1467"/>
      <c r="E20" s="1467"/>
      <c r="F20" s="230"/>
      <c r="G20" s="179"/>
      <c r="H20" s="231"/>
      <c r="I20" s="1465"/>
      <c r="J20" s="1466"/>
      <c r="K20" s="234"/>
    </row>
    <row r="21" spans="1:11" ht="27" customHeight="1" x14ac:dyDescent="0.2">
      <c r="A21" s="55">
        <f t="shared" si="0"/>
        <v>17</v>
      </c>
      <c r="B21" s="1398"/>
      <c r="C21" s="1398"/>
      <c r="D21" s="1467"/>
      <c r="E21" s="1467"/>
      <c r="F21" s="230"/>
      <c r="G21" s="179"/>
      <c r="H21" s="231"/>
      <c r="I21" s="1465"/>
      <c r="J21" s="1466"/>
      <c r="K21" s="234"/>
    </row>
    <row r="22" spans="1:11" ht="27" customHeight="1" x14ac:dyDescent="0.2">
      <c r="A22" s="55">
        <f t="shared" si="0"/>
        <v>18</v>
      </c>
      <c r="B22" s="1398"/>
      <c r="C22" s="1398"/>
      <c r="D22" s="1467"/>
      <c r="E22" s="1467"/>
      <c r="F22" s="232"/>
      <c r="G22" s="180"/>
      <c r="H22" s="231"/>
      <c r="I22" s="1468"/>
      <c r="J22" s="1469"/>
      <c r="K22" s="239"/>
    </row>
    <row r="23" spans="1:11" ht="117" customHeight="1" x14ac:dyDescent="0.2">
      <c r="A23" s="1408" t="s">
        <v>30</v>
      </c>
      <c r="B23" s="1409"/>
      <c r="C23" s="1409"/>
      <c r="D23" s="1409"/>
      <c r="E23" s="1409"/>
      <c r="F23" s="1409"/>
      <c r="G23" s="1409"/>
      <c r="H23" s="1409"/>
      <c r="I23" s="1409"/>
      <c r="J23" s="1409"/>
      <c r="K23" s="1410"/>
    </row>
    <row r="24" spans="1:11" ht="23.25" customHeight="1" x14ac:dyDescent="0.2">
      <c r="A24" s="1425"/>
      <c r="B24" s="1426"/>
      <c r="C24" s="1427"/>
      <c r="D24" s="1270" t="s">
        <v>9</v>
      </c>
      <c r="E24" s="1270"/>
      <c r="F24" s="1270"/>
      <c r="G24" s="1270"/>
      <c r="H24" s="1270" t="s">
        <v>348</v>
      </c>
      <c r="I24" s="1270"/>
      <c r="J24" s="1270"/>
      <c r="K24" s="1270"/>
    </row>
    <row r="25" spans="1:11" ht="24.95" customHeight="1" x14ac:dyDescent="0.2">
      <c r="A25" s="1428"/>
      <c r="B25" s="1429"/>
      <c r="C25" s="1430"/>
      <c r="D25" s="1208" t="s">
        <v>408</v>
      </c>
      <c r="E25" s="1208"/>
      <c r="F25" s="1208"/>
      <c r="G25" s="1208"/>
      <c r="H25" s="1208" t="s">
        <v>349</v>
      </c>
      <c r="I25" s="1208"/>
      <c r="J25" s="1208"/>
      <c r="K25" s="1208"/>
    </row>
    <row r="26" spans="1:11" ht="35.25" customHeight="1" x14ac:dyDescent="0.2">
      <c r="A26" s="1303" t="s">
        <v>24</v>
      </c>
      <c r="B26" s="1404"/>
      <c r="C26" s="1304"/>
      <c r="D26" s="1435"/>
      <c r="E26" s="1435"/>
      <c r="F26" s="1435"/>
      <c r="G26" s="1435"/>
      <c r="H26" s="1464"/>
      <c r="I26" s="1464"/>
      <c r="J26" s="1464"/>
      <c r="K26" s="1464"/>
    </row>
    <row r="27" spans="1:11" ht="35.25" customHeight="1" x14ac:dyDescent="0.2">
      <c r="A27" s="1303" t="s">
        <v>25</v>
      </c>
      <c r="B27" s="1404"/>
      <c r="C27" s="1304"/>
      <c r="D27" s="1435"/>
      <c r="E27" s="1435"/>
      <c r="F27" s="1435"/>
      <c r="G27" s="1435"/>
      <c r="H27" s="1464"/>
      <c r="I27" s="1464"/>
      <c r="J27" s="1464"/>
      <c r="K27" s="1464"/>
    </row>
    <row r="28" spans="1:11" ht="34.5" customHeight="1" x14ac:dyDescent="0.2">
      <c r="A28" s="1303" t="s">
        <v>26</v>
      </c>
      <c r="B28" s="1404"/>
      <c r="C28" s="1304"/>
      <c r="D28" s="1435"/>
      <c r="E28" s="1435"/>
      <c r="F28" s="1435"/>
      <c r="G28" s="1435"/>
      <c r="H28" s="1464"/>
      <c r="I28" s="1464"/>
      <c r="J28" s="1464"/>
      <c r="K28" s="1464"/>
    </row>
    <row r="29" spans="1:11" ht="18.75" customHeight="1" x14ac:dyDescent="0.2">
      <c r="J29" s="1463" t="s">
        <v>191</v>
      </c>
      <c r="K29" s="1463"/>
    </row>
    <row r="30" spans="1:11" ht="24" customHeight="1" x14ac:dyDescent="0.2"/>
    <row r="31" spans="1:11" ht="24" customHeight="1" x14ac:dyDescent="0.2"/>
    <row r="33" spans="2:9" x14ac:dyDescent="0.2">
      <c r="B33" s="20" t="s">
        <v>339</v>
      </c>
      <c r="I33" s="20" t="s">
        <v>340</v>
      </c>
    </row>
  </sheetData>
  <mergeCells count="75">
    <mergeCell ref="A1:C1"/>
    <mergeCell ref="D1:I1"/>
    <mergeCell ref="A2:K2"/>
    <mergeCell ref="I3:J3"/>
    <mergeCell ref="A3:D3"/>
    <mergeCell ref="E3:H3"/>
    <mergeCell ref="B4:C4"/>
    <mergeCell ref="D4:E4"/>
    <mergeCell ref="I4:J4"/>
    <mergeCell ref="B5:C5"/>
    <mergeCell ref="D5:E5"/>
    <mergeCell ref="I5:J5"/>
    <mergeCell ref="D6:E6"/>
    <mergeCell ref="I6:J6"/>
    <mergeCell ref="B7:C7"/>
    <mergeCell ref="D7:E7"/>
    <mergeCell ref="I7:J7"/>
    <mergeCell ref="B6:C6"/>
    <mergeCell ref="I10:J10"/>
    <mergeCell ref="B11:C11"/>
    <mergeCell ref="D11:E11"/>
    <mergeCell ref="I11:J11"/>
    <mergeCell ref="B8:C8"/>
    <mergeCell ref="D8:E8"/>
    <mergeCell ref="I8:J8"/>
    <mergeCell ref="B9:C9"/>
    <mergeCell ref="D9:E9"/>
    <mergeCell ref="I9:J9"/>
    <mergeCell ref="B10:C10"/>
    <mergeCell ref="D10:E10"/>
    <mergeCell ref="I14:J14"/>
    <mergeCell ref="B15:C15"/>
    <mergeCell ref="D15:E15"/>
    <mergeCell ref="I15:J15"/>
    <mergeCell ref="B12:C12"/>
    <mergeCell ref="D12:E12"/>
    <mergeCell ref="I12:J12"/>
    <mergeCell ref="B13:C13"/>
    <mergeCell ref="D13:E13"/>
    <mergeCell ref="I13:J13"/>
    <mergeCell ref="B14:C14"/>
    <mergeCell ref="D14:E14"/>
    <mergeCell ref="I18:J18"/>
    <mergeCell ref="B19:C19"/>
    <mergeCell ref="D19:E19"/>
    <mergeCell ref="I19:J19"/>
    <mergeCell ref="B16:C16"/>
    <mergeCell ref="D16:E16"/>
    <mergeCell ref="I16:J16"/>
    <mergeCell ref="B17:C17"/>
    <mergeCell ref="D17:E17"/>
    <mergeCell ref="I17:J17"/>
    <mergeCell ref="B18:C18"/>
    <mergeCell ref="D18:E18"/>
    <mergeCell ref="I20:J20"/>
    <mergeCell ref="B21:C21"/>
    <mergeCell ref="D21:E21"/>
    <mergeCell ref="I21:J21"/>
    <mergeCell ref="D22:E22"/>
    <mergeCell ref="B20:C20"/>
    <mergeCell ref="D20:E20"/>
    <mergeCell ref="B22:C22"/>
    <mergeCell ref="I22:J22"/>
    <mergeCell ref="A23:K23"/>
    <mergeCell ref="A24:C25"/>
    <mergeCell ref="D26:G28"/>
    <mergeCell ref="H24:K24"/>
    <mergeCell ref="H25:K25"/>
    <mergeCell ref="H26:K28"/>
    <mergeCell ref="J29:K29"/>
    <mergeCell ref="D24:G24"/>
    <mergeCell ref="D25:G25"/>
    <mergeCell ref="A26:C26"/>
    <mergeCell ref="A27:C27"/>
    <mergeCell ref="A28:C28"/>
  </mergeCells>
  <conditionalFormatting sqref="B5:C22">
    <cfRule type="cellIs" dxfId="3" priority="1" operator="equal">
      <formula>0</formula>
    </cfRule>
  </conditionalFormatting>
  <printOptions horizontalCentered="1"/>
  <pageMargins left="0.43307086614173229" right="7.874015748031496E-2" top="0.47244094488188981" bottom="0.31496062992125984" header="0.51181102362204722" footer="0.31496062992125984"/>
  <pageSetup paperSize="9" scale="84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theme="4" tint="-0.249977111117893"/>
  </sheetPr>
  <dimension ref="A1:AA46"/>
  <sheetViews>
    <sheetView tabSelected="1" view="pageBreakPreview" zoomScaleSheetLayoutView="100" workbookViewId="0">
      <selection activeCell="P8" sqref="P8"/>
    </sheetView>
  </sheetViews>
  <sheetFormatPr defaultRowHeight="12.75" x14ac:dyDescent="0.2"/>
  <cols>
    <col min="1" max="1" width="6.5703125" style="23" customWidth="1"/>
    <col min="2" max="2" width="4" style="23" customWidth="1"/>
    <col min="3" max="3" width="5.140625" style="23" customWidth="1"/>
    <col min="4" max="4" width="4" style="23" customWidth="1"/>
    <col min="5" max="5" width="4.7109375" style="23" customWidth="1"/>
    <col min="6" max="6" width="10.85546875" style="23" customWidth="1"/>
    <col min="7" max="8" width="6" style="23" customWidth="1"/>
    <col min="9" max="10" width="4" style="23" customWidth="1"/>
    <col min="11" max="11" width="5" style="23" customWidth="1"/>
    <col min="12" max="12" width="3.42578125" style="23" customWidth="1"/>
    <col min="13" max="13" width="4" style="23" customWidth="1"/>
    <col min="14" max="14" width="10.7109375" style="23" customWidth="1"/>
    <col min="15" max="15" width="7.28515625" style="23" customWidth="1"/>
    <col min="16" max="16" width="4" style="23" customWidth="1"/>
    <col min="17" max="17" width="2.85546875" style="23" customWidth="1"/>
    <col min="18" max="18" width="4.5703125" style="23" customWidth="1"/>
    <col min="19" max="19" width="7.140625" style="23" customWidth="1"/>
    <col min="20" max="20" width="5" style="23" bestFit="1" customWidth="1"/>
    <col min="21" max="21" width="16.28515625" style="23" customWidth="1"/>
    <col min="22" max="23" width="4" style="23" customWidth="1"/>
    <col min="24" max="24" width="5.28515625" style="23" customWidth="1"/>
    <col min="25" max="25" width="6.5703125" customWidth="1"/>
  </cols>
  <sheetData>
    <row r="1" spans="1:27" ht="21.75" customHeight="1" x14ac:dyDescent="0.2">
      <c r="A1" s="1523"/>
      <c r="B1" s="1524"/>
      <c r="C1" s="1524"/>
      <c r="D1" s="1524"/>
      <c r="E1" s="1524"/>
      <c r="F1" s="1524"/>
      <c r="G1" s="1477" t="s">
        <v>385</v>
      </c>
      <c r="H1" s="703"/>
      <c r="I1" s="703"/>
      <c r="J1" s="703"/>
      <c r="K1" s="703"/>
      <c r="L1" s="703"/>
      <c r="M1" s="703"/>
      <c r="N1" s="703"/>
      <c r="O1" s="703"/>
      <c r="P1" s="703"/>
      <c r="Q1" s="703"/>
      <c r="R1" s="703"/>
      <c r="S1" s="703"/>
      <c r="T1" s="703"/>
      <c r="U1" s="704"/>
      <c r="V1" s="1526"/>
      <c r="W1" s="1527"/>
      <c r="X1" s="1527"/>
      <c r="Y1" s="1528"/>
    </row>
    <row r="2" spans="1:27" ht="21.75" customHeight="1" x14ac:dyDescent="0.2">
      <c r="A2" s="1525"/>
      <c r="B2" s="670"/>
      <c r="C2" s="670"/>
      <c r="D2" s="670"/>
      <c r="E2" s="670"/>
      <c r="F2" s="670"/>
      <c r="G2" s="1478"/>
      <c r="H2" s="706"/>
      <c r="I2" s="706"/>
      <c r="J2" s="706"/>
      <c r="K2" s="706"/>
      <c r="L2" s="706"/>
      <c r="M2" s="706"/>
      <c r="N2" s="706"/>
      <c r="O2" s="706"/>
      <c r="P2" s="706"/>
      <c r="Q2" s="706"/>
      <c r="R2" s="706"/>
      <c r="S2" s="706"/>
      <c r="T2" s="706"/>
      <c r="U2" s="707"/>
      <c r="V2" s="1529"/>
      <c r="W2" s="1530"/>
      <c r="X2" s="1530"/>
      <c r="Y2" s="1531"/>
    </row>
    <row r="3" spans="1:27" ht="21.75" customHeight="1" x14ac:dyDescent="0.2">
      <c r="A3" s="1525"/>
      <c r="B3" s="670"/>
      <c r="C3" s="670"/>
      <c r="D3" s="670"/>
      <c r="E3" s="670"/>
      <c r="F3" s="670"/>
      <c r="G3" s="1478"/>
      <c r="H3" s="706"/>
      <c r="I3" s="706"/>
      <c r="J3" s="706"/>
      <c r="K3" s="706"/>
      <c r="L3" s="706"/>
      <c r="M3" s="706"/>
      <c r="N3" s="706"/>
      <c r="O3" s="706"/>
      <c r="P3" s="706"/>
      <c r="Q3" s="706"/>
      <c r="R3" s="706"/>
      <c r="S3" s="706"/>
      <c r="T3" s="706"/>
      <c r="U3" s="707"/>
      <c r="V3" s="1529"/>
      <c r="W3" s="1530"/>
      <c r="X3" s="1530"/>
      <c r="Y3" s="1531"/>
    </row>
    <row r="4" spans="1:27" ht="21.75" customHeight="1" thickBot="1" x14ac:dyDescent="0.25">
      <c r="A4" s="1525"/>
      <c r="B4" s="670"/>
      <c r="C4" s="670"/>
      <c r="D4" s="670"/>
      <c r="E4" s="670"/>
      <c r="F4" s="670"/>
      <c r="G4" s="1479"/>
      <c r="H4" s="1480"/>
      <c r="I4" s="1480"/>
      <c r="J4" s="1480"/>
      <c r="K4" s="1480"/>
      <c r="L4" s="1480"/>
      <c r="M4" s="1480"/>
      <c r="N4" s="1480"/>
      <c r="O4" s="1480"/>
      <c r="P4" s="1480"/>
      <c r="Q4" s="1480"/>
      <c r="R4" s="1480"/>
      <c r="S4" s="1480"/>
      <c r="T4" s="1480"/>
      <c r="U4" s="1481"/>
      <c r="V4" s="1529"/>
      <c r="W4" s="1530"/>
      <c r="X4" s="1530"/>
      <c r="Y4" s="1531"/>
    </row>
    <row r="5" spans="1:27" ht="10.5" customHeight="1" x14ac:dyDescent="0.2">
      <c r="A5" s="1532" t="s">
        <v>153</v>
      </c>
      <c r="B5" s="1533"/>
      <c r="C5" s="1533"/>
      <c r="D5" s="1533"/>
      <c r="E5" s="1533"/>
      <c r="F5" s="1533"/>
      <c r="G5" s="1533"/>
      <c r="H5" s="1533"/>
      <c r="I5" s="1533"/>
      <c r="J5" s="1533"/>
      <c r="K5" s="1533"/>
      <c r="L5" s="1533"/>
      <c r="M5" s="1533"/>
      <c r="N5" s="1533"/>
      <c r="O5" s="1533"/>
      <c r="P5" s="1533"/>
      <c r="Q5" s="1533"/>
      <c r="R5" s="1533"/>
      <c r="S5" s="1533"/>
      <c r="T5" s="1533"/>
      <c r="U5" s="1533"/>
      <c r="V5" s="1533"/>
      <c r="W5" s="1533"/>
      <c r="X5" s="1533"/>
      <c r="Y5" s="1534"/>
    </row>
    <row r="6" spans="1:27" ht="10.5" customHeight="1" x14ac:dyDescent="0.2">
      <c r="A6" s="1535"/>
      <c r="B6" s="1536"/>
      <c r="C6" s="1536"/>
      <c r="D6" s="1536"/>
      <c r="E6" s="1536"/>
      <c r="F6" s="1536"/>
      <c r="G6" s="1536"/>
      <c r="H6" s="1536"/>
      <c r="I6" s="1536"/>
      <c r="J6" s="1536"/>
      <c r="K6" s="1536"/>
      <c r="L6" s="1536"/>
      <c r="M6" s="1536"/>
      <c r="N6" s="1536"/>
      <c r="O6" s="1536"/>
      <c r="P6" s="1536"/>
      <c r="Q6" s="1536"/>
      <c r="R6" s="1536"/>
      <c r="S6" s="1536"/>
      <c r="T6" s="1536"/>
      <c r="U6" s="1536"/>
      <c r="V6" s="1536"/>
      <c r="W6" s="1536"/>
      <c r="X6" s="1536"/>
      <c r="Y6" s="1537"/>
    </row>
    <row r="7" spans="1:27" ht="23.25" customHeight="1" thickBot="1" x14ac:dyDescent="0.25">
      <c r="A7" s="1538"/>
      <c r="B7" s="1539"/>
      <c r="C7" s="1539"/>
      <c r="D7" s="1539"/>
      <c r="E7" s="1539"/>
      <c r="F7" s="1539"/>
      <c r="G7" s="1539"/>
      <c r="H7" s="1539"/>
      <c r="I7" s="1539"/>
      <c r="J7" s="1539"/>
      <c r="K7" s="1539"/>
      <c r="L7" s="1539"/>
      <c r="M7" s="1539"/>
      <c r="N7" s="1539"/>
      <c r="O7" s="1539"/>
      <c r="P7" s="1539"/>
      <c r="Q7" s="1539"/>
      <c r="R7" s="1539"/>
      <c r="S7" s="1539"/>
      <c r="T7" s="1539"/>
      <c r="U7" s="1539"/>
      <c r="V7" s="1539"/>
      <c r="W7" s="1539"/>
      <c r="X7" s="1539"/>
      <c r="Y7" s="1540"/>
    </row>
    <row r="8" spans="1:27" ht="45" customHeight="1" thickBot="1" x14ac:dyDescent="0.25">
      <c r="A8" s="1516" t="s">
        <v>387</v>
      </c>
      <c r="B8" s="1517"/>
      <c r="C8" s="1517"/>
      <c r="D8" s="1517"/>
      <c r="E8" s="1517"/>
      <c r="F8" s="1517"/>
      <c r="G8" s="1517"/>
      <c r="H8" s="1517"/>
      <c r="I8" s="1518" t="str">
        <f>Information!B15</f>
        <v>99003-AG-PRY-001-00</v>
      </c>
      <c r="J8" s="1518"/>
      <c r="K8" s="1518"/>
      <c r="L8" s="1518"/>
      <c r="M8" s="1518"/>
      <c r="N8" s="1518"/>
      <c r="O8" s="1519"/>
      <c r="P8" s="1541" t="s">
        <v>125</v>
      </c>
      <c r="Q8" s="1515"/>
      <c r="R8" s="1513" t="str">
        <f>Information!B6</f>
        <v>1/88</v>
      </c>
      <c r="S8" s="1514"/>
      <c r="T8" s="1515" t="s">
        <v>337</v>
      </c>
      <c r="U8" s="592"/>
      <c r="V8" s="91" t="s">
        <v>61</v>
      </c>
      <c r="W8" s="1487">
        <v>1</v>
      </c>
      <c r="X8" s="1487"/>
      <c r="Y8" s="1488"/>
      <c r="AA8" s="92"/>
    </row>
    <row r="9" spans="1:27" ht="19.5" customHeight="1" x14ac:dyDescent="0.2">
      <c r="A9" s="682" t="s">
        <v>2</v>
      </c>
      <c r="B9" s="1512" t="s">
        <v>154</v>
      </c>
      <c r="C9" s="1512"/>
      <c r="D9" s="1512"/>
      <c r="E9" s="1512"/>
      <c r="F9" s="1512"/>
      <c r="G9" s="1512" t="s">
        <v>225</v>
      </c>
      <c r="H9" s="1512" t="s">
        <v>303</v>
      </c>
      <c r="I9" s="1512" t="s">
        <v>18</v>
      </c>
      <c r="J9" s="1512"/>
      <c r="K9" s="1512"/>
      <c r="L9" s="1512"/>
      <c r="M9" s="1512"/>
      <c r="N9" s="1512"/>
      <c r="O9" s="1512" t="s">
        <v>155</v>
      </c>
      <c r="P9" s="1512"/>
      <c r="Q9" s="1512"/>
      <c r="R9" s="1512"/>
      <c r="S9" s="1512" t="s">
        <v>16</v>
      </c>
      <c r="T9" s="1544" t="s">
        <v>156</v>
      </c>
      <c r="U9" s="1512"/>
      <c r="V9" s="1544" t="s">
        <v>157</v>
      </c>
      <c r="W9" s="1545"/>
      <c r="X9" s="684"/>
      <c r="Y9" s="1542" t="s">
        <v>158</v>
      </c>
    </row>
    <row r="10" spans="1:27" ht="17.25" customHeight="1" x14ac:dyDescent="0.2">
      <c r="A10" s="683"/>
      <c r="B10" s="1493"/>
      <c r="C10" s="1493"/>
      <c r="D10" s="1493"/>
      <c r="E10" s="1493"/>
      <c r="F10" s="1493"/>
      <c r="G10" s="1493"/>
      <c r="H10" s="1493"/>
      <c r="I10" s="1493"/>
      <c r="J10" s="1493"/>
      <c r="K10" s="1493"/>
      <c r="L10" s="1493"/>
      <c r="M10" s="1493"/>
      <c r="N10" s="1493"/>
      <c r="O10" s="1493"/>
      <c r="P10" s="1493"/>
      <c r="Q10" s="1493"/>
      <c r="R10" s="1493"/>
      <c r="S10" s="1493"/>
      <c r="T10" s="1493"/>
      <c r="U10" s="1493"/>
      <c r="V10" s="1493"/>
      <c r="W10" s="687"/>
      <c r="X10" s="687"/>
      <c r="Y10" s="1543"/>
    </row>
    <row r="11" spans="1:27" ht="30" customHeight="1" x14ac:dyDescent="0.2">
      <c r="A11" s="105">
        <v>1</v>
      </c>
      <c r="B11" s="1508" t="s">
        <v>390</v>
      </c>
      <c r="C11" s="1508"/>
      <c r="D11" s="1508"/>
      <c r="E11" s="1508"/>
      <c r="F11" s="1508"/>
      <c r="G11" s="268"/>
      <c r="H11" s="268" t="s">
        <v>386</v>
      </c>
      <c r="I11" s="1511" t="s">
        <v>392</v>
      </c>
      <c r="J11" s="1511"/>
      <c r="K11" s="1511"/>
      <c r="L11" s="1511"/>
      <c r="M11" s="1511"/>
      <c r="N11" s="1511"/>
      <c r="O11" s="1508"/>
      <c r="P11" s="1508"/>
      <c r="Q11" s="1508"/>
      <c r="R11" s="1508"/>
      <c r="S11" s="273" t="s">
        <v>391</v>
      </c>
      <c r="T11" s="1508" t="s">
        <v>389</v>
      </c>
      <c r="U11" s="1508"/>
      <c r="V11" s="974">
        <v>1</v>
      </c>
      <c r="W11" s="974"/>
      <c r="X11" s="974"/>
      <c r="Y11" s="218">
        <v>4</v>
      </c>
    </row>
    <row r="12" spans="1:27" ht="30" customHeight="1" x14ac:dyDescent="0.2">
      <c r="A12" s="15">
        <f>A11+1</f>
        <v>2</v>
      </c>
      <c r="B12" s="1508" t="s">
        <v>390</v>
      </c>
      <c r="C12" s="1508"/>
      <c r="D12" s="1508"/>
      <c r="E12" s="1508"/>
      <c r="F12" s="1508"/>
      <c r="G12" s="268"/>
      <c r="H12" s="268" t="s">
        <v>386</v>
      </c>
      <c r="I12" s="1511" t="s">
        <v>388</v>
      </c>
      <c r="J12" s="1511"/>
      <c r="K12" s="1511"/>
      <c r="L12" s="1511"/>
      <c r="M12" s="1511"/>
      <c r="N12" s="1511"/>
      <c r="O12" s="1508"/>
      <c r="P12" s="1508"/>
      <c r="Q12" s="1508"/>
      <c r="R12" s="1508"/>
      <c r="S12" s="273" t="s">
        <v>393</v>
      </c>
      <c r="T12" s="1508" t="s">
        <v>389</v>
      </c>
      <c r="U12" s="1508"/>
      <c r="V12" s="974">
        <v>1</v>
      </c>
      <c r="W12" s="974"/>
      <c r="X12" s="974"/>
      <c r="Y12" s="218">
        <v>5</v>
      </c>
    </row>
    <row r="13" spans="1:27" ht="30" customHeight="1" x14ac:dyDescent="0.2">
      <c r="A13" s="15">
        <f t="shared" ref="A13:A34" si="0">A12+1</f>
        <v>3</v>
      </c>
      <c r="B13" s="1508"/>
      <c r="C13" s="1508"/>
      <c r="D13" s="1508"/>
      <c r="E13" s="1508"/>
      <c r="F13" s="1508"/>
      <c r="G13" s="268"/>
      <c r="H13" s="268"/>
      <c r="I13" s="1511"/>
      <c r="J13" s="1511"/>
      <c r="K13" s="1511"/>
      <c r="L13" s="1511"/>
      <c r="M13" s="1511"/>
      <c r="N13" s="1511"/>
      <c r="O13" s="1508"/>
      <c r="P13" s="1508"/>
      <c r="Q13" s="1508"/>
      <c r="R13" s="1508"/>
      <c r="S13" s="273"/>
      <c r="T13" s="1508"/>
      <c r="U13" s="1508"/>
      <c r="V13" s="974"/>
      <c r="W13" s="974"/>
      <c r="X13" s="974"/>
      <c r="Y13" s="218"/>
    </row>
    <row r="14" spans="1:27" ht="30" customHeight="1" x14ac:dyDescent="0.2">
      <c r="A14" s="15">
        <f t="shared" si="0"/>
        <v>4</v>
      </c>
      <c r="B14" s="1508"/>
      <c r="C14" s="1508"/>
      <c r="D14" s="1508"/>
      <c r="E14" s="1508"/>
      <c r="F14" s="1508"/>
      <c r="G14" s="268"/>
      <c r="H14" s="268"/>
      <c r="I14" s="1511"/>
      <c r="J14" s="1511"/>
      <c r="K14" s="1511"/>
      <c r="L14" s="1511"/>
      <c r="M14" s="1511"/>
      <c r="N14" s="1511"/>
      <c r="O14" s="1508"/>
      <c r="P14" s="1508"/>
      <c r="Q14" s="1508"/>
      <c r="R14" s="1508"/>
      <c r="S14" s="273"/>
      <c r="T14" s="1508"/>
      <c r="U14" s="1508"/>
      <c r="V14" s="974"/>
      <c r="W14" s="974"/>
      <c r="X14" s="974"/>
      <c r="Y14" s="218"/>
    </row>
    <row r="15" spans="1:27" ht="30" customHeight="1" x14ac:dyDescent="0.2">
      <c r="A15" s="15">
        <f t="shared" si="0"/>
        <v>5</v>
      </c>
      <c r="B15" s="1508"/>
      <c r="C15" s="1508"/>
      <c r="D15" s="1508"/>
      <c r="E15" s="1508"/>
      <c r="F15" s="1508"/>
      <c r="G15" s="268"/>
      <c r="H15" s="268"/>
      <c r="I15" s="1511"/>
      <c r="J15" s="1511"/>
      <c r="K15" s="1511"/>
      <c r="L15" s="1511"/>
      <c r="M15" s="1511"/>
      <c r="N15" s="1511"/>
      <c r="O15" s="1508"/>
      <c r="P15" s="1508"/>
      <c r="Q15" s="1508"/>
      <c r="R15" s="1508"/>
      <c r="S15" s="30"/>
      <c r="T15" s="1508"/>
      <c r="U15" s="1508"/>
      <c r="V15" s="974"/>
      <c r="W15" s="974"/>
      <c r="X15" s="974"/>
      <c r="Y15" s="218"/>
    </row>
    <row r="16" spans="1:27" ht="30" customHeight="1" x14ac:dyDescent="0.2">
      <c r="A16" s="15">
        <f t="shared" si="0"/>
        <v>6</v>
      </c>
      <c r="B16" s="1508"/>
      <c r="C16" s="1508"/>
      <c r="D16" s="1508"/>
      <c r="E16" s="1508"/>
      <c r="F16" s="1508"/>
      <c r="G16" s="268"/>
      <c r="H16" s="268"/>
      <c r="I16" s="1509"/>
      <c r="J16" s="974"/>
      <c r="K16" s="974"/>
      <c r="L16" s="974"/>
      <c r="M16" s="974"/>
      <c r="N16" s="974"/>
      <c r="O16" s="1508"/>
      <c r="P16" s="1508"/>
      <c r="Q16" s="1508"/>
      <c r="R16" s="1508"/>
      <c r="S16" s="30"/>
      <c r="T16" s="1508"/>
      <c r="U16" s="1508"/>
      <c r="V16" s="974"/>
      <c r="W16" s="974"/>
      <c r="X16" s="974"/>
      <c r="Y16" s="218"/>
    </row>
    <row r="17" spans="1:25" ht="30" customHeight="1" x14ac:dyDescent="0.2">
      <c r="A17" s="15">
        <f t="shared" si="0"/>
        <v>7</v>
      </c>
      <c r="B17" s="1508"/>
      <c r="C17" s="1508"/>
      <c r="D17" s="1508"/>
      <c r="E17" s="1508"/>
      <c r="F17" s="1508"/>
      <c r="G17" s="268"/>
      <c r="H17" s="268"/>
      <c r="I17" s="1509"/>
      <c r="J17" s="974"/>
      <c r="K17" s="974"/>
      <c r="L17" s="974"/>
      <c r="M17" s="974"/>
      <c r="N17" s="974"/>
      <c r="O17" s="1508"/>
      <c r="P17" s="1508"/>
      <c r="Q17" s="1508"/>
      <c r="R17" s="1508"/>
      <c r="S17" s="30"/>
      <c r="T17" s="1508"/>
      <c r="U17" s="1508"/>
      <c r="V17" s="974"/>
      <c r="W17" s="974"/>
      <c r="X17" s="974"/>
      <c r="Y17" s="218"/>
    </row>
    <row r="18" spans="1:25" ht="30" customHeight="1" x14ac:dyDescent="0.2">
      <c r="A18" s="15">
        <f t="shared" si="0"/>
        <v>8</v>
      </c>
      <c r="B18" s="1508"/>
      <c r="C18" s="1508"/>
      <c r="D18" s="1508"/>
      <c r="E18" s="1508"/>
      <c r="F18" s="1508"/>
      <c r="G18" s="268"/>
      <c r="H18" s="268"/>
      <c r="I18" s="1509"/>
      <c r="J18" s="974"/>
      <c r="K18" s="974"/>
      <c r="L18" s="974"/>
      <c r="M18" s="974"/>
      <c r="N18" s="974"/>
      <c r="O18" s="1508"/>
      <c r="P18" s="1508"/>
      <c r="Q18" s="1508"/>
      <c r="R18" s="1508"/>
      <c r="S18" s="30"/>
      <c r="T18" s="1508"/>
      <c r="U18" s="1508"/>
      <c r="V18" s="974"/>
      <c r="W18" s="974"/>
      <c r="X18" s="974"/>
      <c r="Y18" s="218"/>
    </row>
    <row r="19" spans="1:25" ht="30" customHeight="1" x14ac:dyDescent="0.2">
      <c r="A19" s="15">
        <f t="shared" si="0"/>
        <v>9</v>
      </c>
      <c r="B19" s="1508"/>
      <c r="C19" s="1508"/>
      <c r="D19" s="1508"/>
      <c r="E19" s="1508"/>
      <c r="F19" s="1508"/>
      <c r="G19" s="268"/>
      <c r="H19" s="268"/>
      <c r="I19" s="1509"/>
      <c r="J19" s="974"/>
      <c r="K19" s="974"/>
      <c r="L19" s="974"/>
      <c r="M19" s="974"/>
      <c r="N19" s="974"/>
      <c r="O19" s="1508"/>
      <c r="P19" s="1508"/>
      <c r="Q19" s="1508"/>
      <c r="R19" s="1508"/>
      <c r="S19" s="30"/>
      <c r="T19" s="1508"/>
      <c r="U19" s="1508"/>
      <c r="V19" s="974"/>
      <c r="W19" s="974"/>
      <c r="X19" s="974"/>
      <c r="Y19" s="218"/>
    </row>
    <row r="20" spans="1:25" ht="30" customHeight="1" x14ac:dyDescent="0.2">
      <c r="A20" s="15">
        <f t="shared" si="0"/>
        <v>10</v>
      </c>
      <c r="B20" s="1508"/>
      <c r="C20" s="1508"/>
      <c r="D20" s="1508"/>
      <c r="E20" s="1508"/>
      <c r="F20" s="1508"/>
      <c r="G20" s="268"/>
      <c r="H20" s="268"/>
      <c r="I20" s="1509"/>
      <c r="J20" s="974"/>
      <c r="K20" s="974"/>
      <c r="L20" s="974"/>
      <c r="M20" s="974"/>
      <c r="N20" s="974"/>
      <c r="O20" s="1510"/>
      <c r="P20" s="1510"/>
      <c r="Q20" s="1510"/>
      <c r="R20" s="1510"/>
      <c r="S20" s="30"/>
      <c r="T20" s="1129"/>
      <c r="U20" s="1129"/>
      <c r="V20" s="1039"/>
      <c r="W20" s="1039"/>
      <c r="X20" s="1039"/>
      <c r="Y20" s="218"/>
    </row>
    <row r="21" spans="1:25" ht="30" customHeight="1" x14ac:dyDescent="0.2">
      <c r="A21" s="15">
        <f t="shared" si="0"/>
        <v>11</v>
      </c>
      <c r="B21" s="1508"/>
      <c r="C21" s="1508"/>
      <c r="D21" s="1508"/>
      <c r="E21" s="1508"/>
      <c r="F21" s="1508"/>
      <c r="G21" s="268"/>
      <c r="H21" s="268"/>
      <c r="I21" s="1509"/>
      <c r="J21" s="974"/>
      <c r="K21" s="974"/>
      <c r="L21" s="974"/>
      <c r="M21" s="974"/>
      <c r="N21" s="974"/>
      <c r="O21" s="1510"/>
      <c r="P21" s="1510"/>
      <c r="Q21" s="1510"/>
      <c r="R21" s="1510"/>
      <c r="S21" s="30"/>
      <c r="T21" s="1129"/>
      <c r="U21" s="1129"/>
      <c r="V21" s="1039"/>
      <c r="W21" s="1039"/>
      <c r="X21" s="1039"/>
      <c r="Y21" s="218"/>
    </row>
    <row r="22" spans="1:25" ht="30" customHeight="1" x14ac:dyDescent="0.2">
      <c r="A22" s="15">
        <f t="shared" si="0"/>
        <v>12</v>
      </c>
      <c r="B22" s="1508"/>
      <c r="C22" s="1508"/>
      <c r="D22" s="1508"/>
      <c r="E22" s="1508"/>
      <c r="F22" s="1508"/>
      <c r="G22" s="268"/>
      <c r="H22" s="268"/>
      <c r="I22" s="1509"/>
      <c r="J22" s="974"/>
      <c r="K22" s="974"/>
      <c r="L22" s="974"/>
      <c r="M22" s="974"/>
      <c r="N22" s="974"/>
      <c r="O22" s="1510"/>
      <c r="P22" s="1510"/>
      <c r="Q22" s="1510"/>
      <c r="R22" s="1510"/>
      <c r="S22" s="30"/>
      <c r="T22" s="1129"/>
      <c r="U22" s="1129"/>
      <c r="V22" s="1039"/>
      <c r="W22" s="1039"/>
      <c r="X22" s="1039"/>
      <c r="Y22" s="218"/>
    </row>
    <row r="23" spans="1:25" ht="30" customHeight="1" x14ac:dyDescent="0.2">
      <c r="A23" s="15">
        <f t="shared" si="0"/>
        <v>13</v>
      </c>
      <c r="B23" s="1508"/>
      <c r="C23" s="1508"/>
      <c r="D23" s="1508"/>
      <c r="E23" s="1508"/>
      <c r="F23" s="1508"/>
      <c r="G23" s="268"/>
      <c r="H23" s="268"/>
      <c r="I23" s="1509"/>
      <c r="J23" s="974"/>
      <c r="K23" s="974"/>
      <c r="L23" s="974"/>
      <c r="M23" s="974"/>
      <c r="N23" s="974"/>
      <c r="O23" s="1510"/>
      <c r="P23" s="1510"/>
      <c r="Q23" s="1510"/>
      <c r="R23" s="1510"/>
      <c r="S23" s="30"/>
      <c r="T23" s="1129"/>
      <c r="U23" s="1129"/>
      <c r="V23" s="1039"/>
      <c r="W23" s="1039"/>
      <c r="X23" s="1039"/>
      <c r="Y23" s="218"/>
    </row>
    <row r="24" spans="1:25" ht="30" customHeight="1" x14ac:dyDescent="0.2">
      <c r="A24" s="15">
        <f t="shared" si="0"/>
        <v>14</v>
      </c>
      <c r="B24" s="1508"/>
      <c r="C24" s="1508"/>
      <c r="D24" s="1508"/>
      <c r="E24" s="1508"/>
      <c r="F24" s="1508"/>
      <c r="G24" s="268"/>
      <c r="H24" s="268"/>
      <c r="I24" s="1509"/>
      <c r="J24" s="974"/>
      <c r="K24" s="974"/>
      <c r="L24" s="974"/>
      <c r="M24" s="974"/>
      <c r="N24" s="974"/>
      <c r="O24" s="1510"/>
      <c r="P24" s="1510"/>
      <c r="Q24" s="1510"/>
      <c r="R24" s="1510"/>
      <c r="S24" s="30"/>
      <c r="T24" s="1129"/>
      <c r="U24" s="1129"/>
      <c r="V24" s="1039"/>
      <c r="W24" s="1039"/>
      <c r="X24" s="1039"/>
      <c r="Y24" s="218"/>
    </row>
    <row r="25" spans="1:25" ht="30" customHeight="1" x14ac:dyDescent="0.2">
      <c r="A25" s="15">
        <f t="shared" si="0"/>
        <v>15</v>
      </c>
      <c r="B25" s="1508"/>
      <c r="C25" s="1508"/>
      <c r="D25" s="1508"/>
      <c r="E25" s="1508"/>
      <c r="F25" s="1508"/>
      <c r="G25" s="268"/>
      <c r="H25" s="268"/>
      <c r="I25" s="1509"/>
      <c r="J25" s="974"/>
      <c r="K25" s="974"/>
      <c r="L25" s="974"/>
      <c r="M25" s="974"/>
      <c r="N25" s="974"/>
      <c r="O25" s="1510"/>
      <c r="P25" s="1510"/>
      <c r="Q25" s="1510"/>
      <c r="R25" s="1510"/>
      <c r="S25" s="30"/>
      <c r="T25" s="1129"/>
      <c r="U25" s="1129"/>
      <c r="V25" s="1039"/>
      <c r="W25" s="1039"/>
      <c r="X25" s="1039"/>
      <c r="Y25" s="218"/>
    </row>
    <row r="26" spans="1:25" ht="30" customHeight="1" x14ac:dyDescent="0.2">
      <c r="A26" s="15">
        <f t="shared" si="0"/>
        <v>16</v>
      </c>
      <c r="B26" s="1508"/>
      <c r="C26" s="1508"/>
      <c r="D26" s="1508"/>
      <c r="E26" s="1508"/>
      <c r="F26" s="1508"/>
      <c r="G26" s="268"/>
      <c r="H26" s="268"/>
      <c r="I26" s="1509"/>
      <c r="J26" s="974"/>
      <c r="K26" s="974"/>
      <c r="L26" s="974"/>
      <c r="M26" s="974"/>
      <c r="N26" s="974"/>
      <c r="O26" s="1510"/>
      <c r="P26" s="1510"/>
      <c r="Q26" s="1510"/>
      <c r="R26" s="1510"/>
      <c r="S26" s="30"/>
      <c r="T26" s="1129"/>
      <c r="U26" s="1129"/>
      <c r="V26" s="1039"/>
      <c r="W26" s="1039"/>
      <c r="X26" s="1039"/>
      <c r="Y26" s="218"/>
    </row>
    <row r="27" spans="1:25" ht="30" customHeight="1" x14ac:dyDescent="0.2">
      <c r="A27" s="15">
        <f t="shared" si="0"/>
        <v>17</v>
      </c>
      <c r="B27" s="1508"/>
      <c r="C27" s="1508"/>
      <c r="D27" s="1508"/>
      <c r="E27" s="1508"/>
      <c r="F27" s="1508"/>
      <c r="G27" s="268"/>
      <c r="H27" s="268"/>
      <c r="I27" s="1509"/>
      <c r="J27" s="974"/>
      <c r="K27" s="974"/>
      <c r="L27" s="974"/>
      <c r="M27" s="974"/>
      <c r="N27" s="974"/>
      <c r="O27" s="1510"/>
      <c r="P27" s="1510"/>
      <c r="Q27" s="1510"/>
      <c r="R27" s="1510"/>
      <c r="S27" s="30"/>
      <c r="T27" s="1129"/>
      <c r="U27" s="1129"/>
      <c r="V27" s="1039"/>
      <c r="W27" s="1039"/>
      <c r="X27" s="1039"/>
      <c r="Y27" s="218"/>
    </row>
    <row r="28" spans="1:25" ht="30" customHeight="1" x14ac:dyDescent="0.2">
      <c r="A28" s="15">
        <f t="shared" si="0"/>
        <v>18</v>
      </c>
      <c r="B28" s="1508"/>
      <c r="C28" s="1508"/>
      <c r="D28" s="1508"/>
      <c r="E28" s="1508"/>
      <c r="F28" s="1508"/>
      <c r="G28" s="268"/>
      <c r="H28" s="268"/>
      <c r="I28" s="1509"/>
      <c r="J28" s="974"/>
      <c r="K28" s="974"/>
      <c r="L28" s="974"/>
      <c r="M28" s="974"/>
      <c r="N28" s="974"/>
      <c r="O28" s="1510"/>
      <c r="P28" s="1510"/>
      <c r="Q28" s="1510"/>
      <c r="R28" s="1510"/>
      <c r="S28" s="30"/>
      <c r="T28" s="1129"/>
      <c r="U28" s="1129"/>
      <c r="V28" s="1039"/>
      <c r="W28" s="1039"/>
      <c r="X28" s="1039"/>
      <c r="Y28" s="218"/>
    </row>
    <row r="29" spans="1:25" ht="30" customHeight="1" x14ac:dyDescent="0.2">
      <c r="A29" s="15">
        <f t="shared" si="0"/>
        <v>19</v>
      </c>
      <c r="B29" s="1508"/>
      <c r="C29" s="1508"/>
      <c r="D29" s="1508"/>
      <c r="E29" s="1508"/>
      <c r="F29" s="1508"/>
      <c r="G29" s="268"/>
      <c r="H29" s="268"/>
      <c r="I29" s="1509"/>
      <c r="J29" s="974"/>
      <c r="K29" s="974"/>
      <c r="L29" s="974"/>
      <c r="M29" s="974"/>
      <c r="N29" s="974"/>
      <c r="O29" s="1510"/>
      <c r="P29" s="1510"/>
      <c r="Q29" s="1510"/>
      <c r="R29" s="1510"/>
      <c r="S29" s="30"/>
      <c r="T29" s="1129"/>
      <c r="U29" s="1129"/>
      <c r="V29" s="1039"/>
      <c r="W29" s="1039"/>
      <c r="X29" s="1039"/>
      <c r="Y29" s="218"/>
    </row>
    <row r="30" spans="1:25" ht="30" customHeight="1" x14ac:dyDescent="0.2">
      <c r="A30" s="15">
        <f t="shared" si="0"/>
        <v>20</v>
      </c>
      <c r="B30" s="1508"/>
      <c r="C30" s="1508"/>
      <c r="D30" s="1508"/>
      <c r="E30" s="1508"/>
      <c r="F30" s="1508"/>
      <c r="G30" s="268"/>
      <c r="H30" s="268"/>
      <c r="I30" s="1509"/>
      <c r="J30" s="974"/>
      <c r="K30" s="974"/>
      <c r="L30" s="974"/>
      <c r="M30" s="974"/>
      <c r="N30" s="974"/>
      <c r="O30" s="1510"/>
      <c r="P30" s="1510"/>
      <c r="Q30" s="1510"/>
      <c r="R30" s="1510"/>
      <c r="S30" s="30"/>
      <c r="T30" s="1129"/>
      <c r="U30" s="1129"/>
      <c r="V30" s="1039"/>
      <c r="W30" s="1039"/>
      <c r="X30" s="1039"/>
      <c r="Y30" s="218"/>
    </row>
    <row r="31" spans="1:25" ht="30" customHeight="1" x14ac:dyDescent="0.2">
      <c r="A31" s="15">
        <f t="shared" si="0"/>
        <v>21</v>
      </c>
      <c r="B31" s="1508"/>
      <c r="C31" s="1508"/>
      <c r="D31" s="1508"/>
      <c r="E31" s="1508"/>
      <c r="F31" s="1508"/>
      <c r="G31" s="268"/>
      <c r="H31" s="268"/>
      <c r="I31" s="1509"/>
      <c r="J31" s="974"/>
      <c r="K31" s="974"/>
      <c r="L31" s="974"/>
      <c r="M31" s="974"/>
      <c r="N31" s="974"/>
      <c r="O31" s="1510"/>
      <c r="P31" s="1510"/>
      <c r="Q31" s="1510"/>
      <c r="R31" s="1510"/>
      <c r="S31" s="30"/>
      <c r="T31" s="1129"/>
      <c r="U31" s="1129"/>
      <c r="V31" s="1039"/>
      <c r="W31" s="1039"/>
      <c r="X31" s="1039"/>
      <c r="Y31" s="218"/>
    </row>
    <row r="32" spans="1:25" ht="30" customHeight="1" x14ac:dyDescent="0.2">
      <c r="A32" s="15">
        <f t="shared" si="0"/>
        <v>22</v>
      </c>
      <c r="B32" s="1508"/>
      <c r="C32" s="1508"/>
      <c r="D32" s="1508"/>
      <c r="E32" s="1508"/>
      <c r="F32" s="1508"/>
      <c r="G32" s="268"/>
      <c r="H32" s="268"/>
      <c r="I32" s="1509"/>
      <c r="J32" s="974"/>
      <c r="K32" s="974"/>
      <c r="L32" s="974"/>
      <c r="M32" s="974"/>
      <c r="N32" s="974"/>
      <c r="O32" s="1510"/>
      <c r="P32" s="1510"/>
      <c r="Q32" s="1510"/>
      <c r="R32" s="1510"/>
      <c r="S32" s="30"/>
      <c r="T32" s="1129"/>
      <c r="U32" s="1129"/>
      <c r="V32" s="1039"/>
      <c r="W32" s="1039"/>
      <c r="X32" s="1039"/>
      <c r="Y32" s="218"/>
    </row>
    <row r="33" spans="1:25" ht="30" customHeight="1" x14ac:dyDescent="0.2">
      <c r="A33" s="15">
        <f t="shared" si="0"/>
        <v>23</v>
      </c>
      <c r="B33" s="1508"/>
      <c r="C33" s="1508"/>
      <c r="D33" s="1508"/>
      <c r="E33" s="1508"/>
      <c r="F33" s="1508"/>
      <c r="G33" s="268"/>
      <c r="H33" s="268"/>
      <c r="I33" s="1509"/>
      <c r="J33" s="974"/>
      <c r="K33" s="974"/>
      <c r="L33" s="974"/>
      <c r="M33" s="974"/>
      <c r="N33" s="974"/>
      <c r="O33" s="1510"/>
      <c r="P33" s="1510"/>
      <c r="Q33" s="1510"/>
      <c r="R33" s="1510"/>
      <c r="S33" s="30"/>
      <c r="T33" s="1129"/>
      <c r="U33" s="1129"/>
      <c r="V33" s="1039"/>
      <c r="W33" s="1039"/>
      <c r="X33" s="1039"/>
      <c r="Y33" s="218"/>
    </row>
    <row r="34" spans="1:25" ht="30" customHeight="1" thickBot="1" x14ac:dyDescent="0.25">
      <c r="A34" s="15">
        <f t="shared" si="0"/>
        <v>24</v>
      </c>
      <c r="B34" s="1494"/>
      <c r="C34" s="1495"/>
      <c r="D34" s="1495"/>
      <c r="E34" s="1495"/>
      <c r="F34" s="1496"/>
      <c r="G34" s="266"/>
      <c r="H34" s="266"/>
      <c r="I34" s="1504"/>
      <c r="J34" s="1505"/>
      <c r="K34" s="1505"/>
      <c r="L34" s="1505"/>
      <c r="M34" s="1505"/>
      <c r="N34" s="1505"/>
      <c r="O34" s="1506"/>
      <c r="P34" s="1506"/>
      <c r="Q34" s="1506"/>
      <c r="R34" s="1506"/>
      <c r="S34" s="267"/>
      <c r="T34" s="1507"/>
      <c r="U34" s="1507"/>
      <c r="V34" s="1503"/>
      <c r="W34" s="1503"/>
      <c r="X34" s="1503"/>
      <c r="Y34" s="218"/>
    </row>
    <row r="35" spans="1:25" x14ac:dyDescent="0.2">
      <c r="A35" s="1497" t="s">
        <v>30</v>
      </c>
      <c r="B35" s="1498"/>
      <c r="C35" s="1498"/>
      <c r="D35" s="1498"/>
      <c r="E35" s="1498"/>
      <c r="F35" s="1498"/>
      <c r="G35" s="1498"/>
      <c r="H35" s="1498"/>
      <c r="I35" s="1498"/>
      <c r="J35" s="1498"/>
      <c r="K35" s="1498"/>
      <c r="L35" s="1498"/>
      <c r="M35" s="1498"/>
      <c r="N35" s="1498"/>
      <c r="O35" s="1498"/>
      <c r="P35" s="1498"/>
      <c r="Q35" s="1498"/>
      <c r="R35" s="1498"/>
      <c r="S35" s="1498"/>
      <c r="T35" s="1498"/>
      <c r="U35" s="1498"/>
      <c r="V35" s="1498"/>
      <c r="W35" s="1498"/>
      <c r="X35" s="1498"/>
      <c r="Y35" s="1499"/>
    </row>
    <row r="36" spans="1:25" x14ac:dyDescent="0.2">
      <c r="A36" s="1500"/>
      <c r="B36" s="1501"/>
      <c r="C36" s="1501"/>
      <c r="D36" s="1501"/>
      <c r="E36" s="1501"/>
      <c r="F36" s="1501"/>
      <c r="G36" s="1501"/>
      <c r="H36" s="1501"/>
      <c r="I36" s="1501"/>
      <c r="J36" s="1501"/>
      <c r="K36" s="1501"/>
      <c r="L36" s="1501"/>
      <c r="M36" s="1501"/>
      <c r="N36" s="1501"/>
      <c r="O36" s="1501"/>
      <c r="P36" s="1501"/>
      <c r="Q36" s="1501"/>
      <c r="R36" s="1501"/>
      <c r="S36" s="1501"/>
      <c r="T36" s="1501"/>
      <c r="U36" s="1501"/>
      <c r="V36" s="1501"/>
      <c r="W36" s="1501"/>
      <c r="X36" s="1501"/>
      <c r="Y36" s="1502"/>
    </row>
    <row r="37" spans="1:25" x14ac:dyDescent="0.2">
      <c r="A37" s="1500"/>
      <c r="B37" s="1501"/>
      <c r="C37" s="1501"/>
      <c r="D37" s="1501"/>
      <c r="E37" s="1501"/>
      <c r="F37" s="1501"/>
      <c r="G37" s="1501"/>
      <c r="H37" s="1501"/>
      <c r="I37" s="1501"/>
      <c r="J37" s="1501"/>
      <c r="K37" s="1501"/>
      <c r="L37" s="1501"/>
      <c r="M37" s="1501"/>
      <c r="N37" s="1501"/>
      <c r="O37" s="1501"/>
      <c r="P37" s="1501"/>
      <c r="Q37" s="1501"/>
      <c r="R37" s="1501"/>
      <c r="S37" s="1501"/>
      <c r="T37" s="1501"/>
      <c r="U37" s="1501"/>
      <c r="V37" s="1501"/>
      <c r="W37" s="1501"/>
      <c r="X37" s="1501"/>
      <c r="Y37" s="1502"/>
    </row>
    <row r="38" spans="1:25" x14ac:dyDescent="0.2">
      <c r="A38" s="1500"/>
      <c r="B38" s="1501"/>
      <c r="C38" s="1501"/>
      <c r="D38" s="1501"/>
      <c r="E38" s="1501"/>
      <c r="F38" s="1501"/>
      <c r="G38" s="1501"/>
      <c r="H38" s="1501"/>
      <c r="I38" s="1501"/>
      <c r="J38" s="1501"/>
      <c r="K38" s="1501"/>
      <c r="L38" s="1501"/>
      <c r="M38" s="1501"/>
      <c r="N38" s="1501"/>
      <c r="O38" s="1501"/>
      <c r="P38" s="1501"/>
      <c r="Q38" s="1501"/>
      <c r="R38" s="1501"/>
      <c r="S38" s="1501"/>
      <c r="T38" s="1501"/>
      <c r="U38" s="1501"/>
      <c r="V38" s="1501"/>
      <c r="W38" s="1501"/>
      <c r="X38" s="1501"/>
      <c r="Y38" s="1502"/>
    </row>
    <row r="39" spans="1:25" x14ac:dyDescent="0.2">
      <c r="A39" s="1500"/>
      <c r="B39" s="1501"/>
      <c r="C39" s="1501"/>
      <c r="D39" s="1501"/>
      <c r="E39" s="1501"/>
      <c r="F39" s="1501"/>
      <c r="G39" s="1501"/>
      <c r="H39" s="1501"/>
      <c r="I39" s="1501"/>
      <c r="J39" s="1501"/>
      <c r="K39" s="1501"/>
      <c r="L39" s="1501"/>
      <c r="M39" s="1501"/>
      <c r="N39" s="1501"/>
      <c r="O39" s="1501"/>
      <c r="P39" s="1501"/>
      <c r="Q39" s="1501"/>
      <c r="R39" s="1501"/>
      <c r="S39" s="1501"/>
      <c r="T39" s="1501"/>
      <c r="U39" s="1501"/>
      <c r="V39" s="1501"/>
      <c r="W39" s="1501"/>
      <c r="X39" s="1501"/>
      <c r="Y39" s="1502"/>
    </row>
    <row r="40" spans="1:25" ht="62.25" customHeight="1" x14ac:dyDescent="0.2">
      <c r="A40" s="1500"/>
      <c r="B40" s="1501"/>
      <c r="C40" s="1501"/>
      <c r="D40" s="1501"/>
      <c r="E40" s="1501"/>
      <c r="F40" s="1501"/>
      <c r="G40" s="1501"/>
      <c r="H40" s="1501"/>
      <c r="I40" s="1501"/>
      <c r="J40" s="1501"/>
      <c r="K40" s="1501"/>
      <c r="L40" s="1501"/>
      <c r="M40" s="1501"/>
      <c r="N40" s="1501"/>
      <c r="O40" s="1501"/>
      <c r="P40" s="1501"/>
      <c r="Q40" s="1501"/>
      <c r="R40" s="1501"/>
      <c r="S40" s="1501"/>
      <c r="T40" s="1501"/>
      <c r="U40" s="1501"/>
      <c r="V40" s="1501"/>
      <c r="W40" s="1501"/>
      <c r="X40" s="1501"/>
      <c r="Y40" s="1502"/>
    </row>
    <row r="41" spans="1:25" ht="30" customHeight="1" x14ac:dyDescent="0.2">
      <c r="A41" s="1305"/>
      <c r="B41" s="1306"/>
      <c r="C41" s="1306"/>
      <c r="D41" s="1306"/>
      <c r="E41" s="1306"/>
      <c r="F41" s="1474"/>
      <c r="G41" s="974" t="s">
        <v>9</v>
      </c>
      <c r="H41" s="974"/>
      <c r="I41" s="974"/>
      <c r="J41" s="974"/>
      <c r="K41" s="974"/>
      <c r="L41" s="974"/>
      <c r="M41" s="974" t="s">
        <v>348</v>
      </c>
      <c r="N41" s="974"/>
      <c r="O41" s="974"/>
      <c r="P41" s="974"/>
      <c r="Q41" s="974"/>
      <c r="R41" s="974"/>
      <c r="S41" s="974"/>
      <c r="T41" s="974"/>
      <c r="U41" s="974"/>
      <c r="V41" s="974"/>
      <c r="W41" s="974"/>
      <c r="X41" s="974"/>
      <c r="Y41" s="974"/>
    </row>
    <row r="42" spans="1:25" ht="28.5" customHeight="1" x14ac:dyDescent="0.2">
      <c r="A42" s="1307"/>
      <c r="B42" s="1308"/>
      <c r="C42" s="1308"/>
      <c r="D42" s="1308"/>
      <c r="E42" s="1308"/>
      <c r="F42" s="1475"/>
      <c r="G42" s="1232" t="s">
        <v>408</v>
      </c>
      <c r="H42" s="1476"/>
      <c r="I42" s="1476"/>
      <c r="J42" s="1476"/>
      <c r="K42" s="1476"/>
      <c r="L42" s="1233"/>
      <c r="M42" s="1493" t="s">
        <v>349</v>
      </c>
      <c r="N42" s="1493"/>
      <c r="O42" s="1493"/>
      <c r="P42" s="1493"/>
      <c r="Q42" s="1493"/>
      <c r="R42" s="1493"/>
      <c r="S42" s="687" t="s">
        <v>350</v>
      </c>
      <c r="T42" s="688"/>
      <c r="U42" s="688"/>
      <c r="V42" s="688"/>
      <c r="W42" s="688"/>
      <c r="X42" s="688"/>
      <c r="Y42" s="1482"/>
    </row>
    <row r="43" spans="1:25" ht="40.5" customHeight="1" x14ac:dyDescent="0.2">
      <c r="A43" s="644" t="s">
        <v>89</v>
      </c>
      <c r="B43" s="645"/>
      <c r="C43" s="645"/>
      <c r="D43" s="645"/>
      <c r="E43" s="645"/>
      <c r="F43" s="646"/>
      <c r="G43" s="1483"/>
      <c r="H43" s="1484"/>
      <c r="I43" s="1484"/>
      <c r="J43" s="1484"/>
      <c r="K43" s="1484"/>
      <c r="L43" s="1520"/>
      <c r="M43" s="974"/>
      <c r="N43" s="974"/>
      <c r="O43" s="974"/>
      <c r="P43" s="974"/>
      <c r="Q43" s="974"/>
      <c r="R43" s="974"/>
      <c r="S43" s="1483"/>
      <c r="T43" s="1484"/>
      <c r="U43" s="1484"/>
      <c r="V43" s="1484"/>
      <c r="W43" s="1484"/>
      <c r="X43" s="1484"/>
      <c r="Y43" s="1485"/>
    </row>
    <row r="44" spans="1:25" ht="40.5" customHeight="1" x14ac:dyDescent="0.2">
      <c r="A44" s="644" t="s">
        <v>91</v>
      </c>
      <c r="B44" s="645"/>
      <c r="C44" s="645"/>
      <c r="D44" s="645"/>
      <c r="E44" s="645"/>
      <c r="F44" s="646"/>
      <c r="G44" s="1486"/>
      <c r="H44" s="1487"/>
      <c r="I44" s="1487"/>
      <c r="J44" s="1487"/>
      <c r="K44" s="1487"/>
      <c r="L44" s="1521"/>
      <c r="M44" s="974"/>
      <c r="N44" s="974"/>
      <c r="O44" s="974"/>
      <c r="P44" s="974"/>
      <c r="Q44" s="974"/>
      <c r="R44" s="974"/>
      <c r="S44" s="1486"/>
      <c r="T44" s="1487"/>
      <c r="U44" s="1487"/>
      <c r="V44" s="1487"/>
      <c r="W44" s="1487"/>
      <c r="X44" s="1487"/>
      <c r="Y44" s="1488"/>
    </row>
    <row r="45" spans="1:25" ht="40.5" customHeight="1" thickBot="1" x14ac:dyDescent="0.25">
      <c r="A45" s="650" t="s">
        <v>90</v>
      </c>
      <c r="B45" s="651"/>
      <c r="C45" s="651"/>
      <c r="D45" s="651"/>
      <c r="E45" s="651"/>
      <c r="F45" s="652"/>
      <c r="G45" s="1489"/>
      <c r="H45" s="1490"/>
      <c r="I45" s="1490"/>
      <c r="J45" s="1490"/>
      <c r="K45" s="1490"/>
      <c r="L45" s="1522"/>
      <c r="M45" s="1492"/>
      <c r="N45" s="1492"/>
      <c r="O45" s="1492"/>
      <c r="P45" s="1492"/>
      <c r="Q45" s="1492"/>
      <c r="R45" s="1492"/>
      <c r="S45" s="1489"/>
      <c r="T45" s="1490"/>
      <c r="U45" s="1490"/>
      <c r="V45" s="1490"/>
      <c r="W45" s="1490"/>
      <c r="X45" s="1490"/>
      <c r="Y45" s="1491"/>
    </row>
    <row r="46" spans="1:25" ht="18.75" customHeight="1" x14ac:dyDescent="0.2">
      <c r="A46" s="52"/>
      <c r="B46" s="52"/>
      <c r="C46" s="52"/>
      <c r="D46" s="52"/>
      <c r="E46" s="52"/>
      <c r="F46" s="52"/>
      <c r="G46" s="52"/>
      <c r="H46" s="52"/>
      <c r="T46" s="429" t="s">
        <v>192</v>
      </c>
      <c r="U46" s="429"/>
      <c r="V46" s="429"/>
      <c r="W46" s="429"/>
      <c r="X46" s="429"/>
      <c r="Y46" s="429"/>
    </row>
  </sheetData>
  <mergeCells count="154">
    <mergeCell ref="G43:L45"/>
    <mergeCell ref="A1:F4"/>
    <mergeCell ref="V1:Y4"/>
    <mergeCell ref="V30:X30"/>
    <mergeCell ref="T30:U30"/>
    <mergeCell ref="O30:R30"/>
    <mergeCell ref="I30:N30"/>
    <mergeCell ref="B30:F30"/>
    <mergeCell ref="W8:Y8"/>
    <mergeCell ref="A5:Y7"/>
    <mergeCell ref="P8:Q8"/>
    <mergeCell ref="Y9:Y10"/>
    <mergeCell ref="B11:F11"/>
    <mergeCell ref="V11:X11"/>
    <mergeCell ref="T9:U10"/>
    <mergeCell ref="I11:N11"/>
    <mergeCell ref="G9:G10"/>
    <mergeCell ref="O11:R11"/>
    <mergeCell ref="T11:U11"/>
    <mergeCell ref="I9:N10"/>
    <mergeCell ref="O9:R10"/>
    <mergeCell ref="V9:X10"/>
    <mergeCell ref="A9:A10"/>
    <mergeCell ref="B9:F10"/>
    <mergeCell ref="H9:H10"/>
    <mergeCell ref="R8:S8"/>
    <mergeCell ref="B12:F12"/>
    <mergeCell ref="V12:X12"/>
    <mergeCell ref="B13:F13"/>
    <mergeCell ref="V13:X13"/>
    <mergeCell ref="I13:N13"/>
    <mergeCell ref="O13:R13"/>
    <mergeCell ref="T13:U13"/>
    <mergeCell ref="I12:N12"/>
    <mergeCell ref="O12:R12"/>
    <mergeCell ref="T12:U12"/>
    <mergeCell ref="T8:U8"/>
    <mergeCell ref="S9:S10"/>
    <mergeCell ref="A8:H8"/>
    <mergeCell ref="I8:O8"/>
    <mergeCell ref="B15:F15"/>
    <mergeCell ref="V15:X15"/>
    <mergeCell ref="I15:N15"/>
    <mergeCell ref="O15:R15"/>
    <mergeCell ref="T15:U15"/>
    <mergeCell ref="B14:F14"/>
    <mergeCell ref="V14:X14"/>
    <mergeCell ref="I14:N14"/>
    <mergeCell ref="O14:R14"/>
    <mergeCell ref="T14:U14"/>
    <mergeCell ref="B16:F16"/>
    <mergeCell ref="V16:X16"/>
    <mergeCell ref="I18:N18"/>
    <mergeCell ref="O16:R16"/>
    <mergeCell ref="T16:U16"/>
    <mergeCell ref="I16:N16"/>
    <mergeCell ref="B17:F17"/>
    <mergeCell ref="V17:X17"/>
    <mergeCell ref="I17:N17"/>
    <mergeCell ref="O17:R17"/>
    <mergeCell ref="B19:F19"/>
    <mergeCell ref="V19:X19"/>
    <mergeCell ref="I19:N19"/>
    <mergeCell ref="O19:R19"/>
    <mergeCell ref="T19:U19"/>
    <mergeCell ref="T17:U17"/>
    <mergeCell ref="B18:F18"/>
    <mergeCell ref="V18:X18"/>
    <mergeCell ref="O18:R18"/>
    <mergeCell ref="T18:U18"/>
    <mergeCell ref="B20:F20"/>
    <mergeCell ref="V20:X20"/>
    <mergeCell ref="I20:N20"/>
    <mergeCell ref="O20:R20"/>
    <mergeCell ref="T20:U20"/>
    <mergeCell ref="B21:F21"/>
    <mergeCell ref="I21:N21"/>
    <mergeCell ref="O21:R21"/>
    <mergeCell ref="T21:U21"/>
    <mergeCell ref="V21:X21"/>
    <mergeCell ref="B23:F23"/>
    <mergeCell ref="V23:X23"/>
    <mergeCell ref="I23:N23"/>
    <mergeCell ref="O23:R23"/>
    <mergeCell ref="T23:U23"/>
    <mergeCell ref="B22:F22"/>
    <mergeCell ref="V22:X22"/>
    <mergeCell ref="I22:N22"/>
    <mergeCell ref="O22:R22"/>
    <mergeCell ref="T22:U22"/>
    <mergeCell ref="B25:F25"/>
    <mergeCell ref="V25:X25"/>
    <mergeCell ref="I25:N25"/>
    <mergeCell ref="O25:R25"/>
    <mergeCell ref="T25:U25"/>
    <mergeCell ref="B24:F24"/>
    <mergeCell ref="V24:X24"/>
    <mergeCell ref="I24:N24"/>
    <mergeCell ref="O24:R24"/>
    <mergeCell ref="T24:U24"/>
    <mergeCell ref="B27:F27"/>
    <mergeCell ref="V27:X27"/>
    <mergeCell ref="I27:N27"/>
    <mergeCell ref="O27:R27"/>
    <mergeCell ref="T27:U27"/>
    <mergeCell ref="B26:F26"/>
    <mergeCell ref="V26:X26"/>
    <mergeCell ref="I26:N26"/>
    <mergeCell ref="O26:R26"/>
    <mergeCell ref="T26:U26"/>
    <mergeCell ref="B29:F29"/>
    <mergeCell ref="B32:F32"/>
    <mergeCell ref="I32:N32"/>
    <mergeCell ref="O32:R32"/>
    <mergeCell ref="T32:U32"/>
    <mergeCell ref="V32:X32"/>
    <mergeCell ref="B28:F28"/>
    <mergeCell ref="V28:X28"/>
    <mergeCell ref="I28:N28"/>
    <mergeCell ref="O28:R28"/>
    <mergeCell ref="T28:U28"/>
    <mergeCell ref="V29:X29"/>
    <mergeCell ref="I29:N29"/>
    <mergeCell ref="O29:R29"/>
    <mergeCell ref="T29:U29"/>
    <mergeCell ref="B31:F31"/>
    <mergeCell ref="I31:N31"/>
    <mergeCell ref="O31:R31"/>
    <mergeCell ref="T31:U31"/>
    <mergeCell ref="V31:X31"/>
    <mergeCell ref="G41:L41"/>
    <mergeCell ref="A41:F42"/>
    <mergeCell ref="M41:Y41"/>
    <mergeCell ref="G42:L42"/>
    <mergeCell ref="G1:U4"/>
    <mergeCell ref="T46:Y46"/>
    <mergeCell ref="S42:Y42"/>
    <mergeCell ref="S43:Y45"/>
    <mergeCell ref="M43:R45"/>
    <mergeCell ref="M42:R42"/>
    <mergeCell ref="B34:F34"/>
    <mergeCell ref="A45:F45"/>
    <mergeCell ref="A44:F44"/>
    <mergeCell ref="A43:F43"/>
    <mergeCell ref="A35:Y40"/>
    <mergeCell ref="V34:X34"/>
    <mergeCell ref="I34:N34"/>
    <mergeCell ref="O34:R34"/>
    <mergeCell ref="T34:U34"/>
    <mergeCell ref="B33:F33"/>
    <mergeCell ref="V33:X33"/>
    <mergeCell ref="I33:N33"/>
    <mergeCell ref="O33:R33"/>
    <mergeCell ref="T33:U33"/>
  </mergeCells>
  <phoneticPr fontId="0" type="noConversion"/>
  <conditionalFormatting sqref="B16:N34 B11:N14">
    <cfRule type="cellIs" dxfId="2" priority="3" operator="equal">
      <formula>0</formula>
    </cfRule>
  </conditionalFormatting>
  <conditionalFormatting sqref="B15:H15">
    <cfRule type="cellIs" dxfId="1" priority="2" operator="equal">
      <formula>0</formula>
    </cfRule>
  </conditionalFormatting>
  <conditionalFormatting sqref="I15:N15">
    <cfRule type="cellIs" dxfId="0" priority="1" operator="equal">
      <formula>0</formula>
    </cfRule>
  </conditionalFormatting>
  <printOptions horizontalCentered="1"/>
  <pageMargins left="0.51181102362204722" right="0" top="0.55118110236220474" bottom="3.937007874015748E-2" header="0.41" footer="0.21"/>
  <pageSetup paperSize="9" scale="61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theme="9" tint="-0.249977111117893"/>
  </sheetPr>
  <dimension ref="A1:W36"/>
  <sheetViews>
    <sheetView tabSelected="1" view="pageBreakPreview" zoomScaleSheetLayoutView="100" workbookViewId="0">
      <selection activeCell="P8" sqref="P8"/>
    </sheetView>
  </sheetViews>
  <sheetFormatPr defaultRowHeight="12.75" x14ac:dyDescent="0.2"/>
  <cols>
    <col min="1" max="1" width="8.5703125" style="165" customWidth="1"/>
    <col min="2" max="2" width="8.42578125" style="165" customWidth="1"/>
    <col min="3" max="3" width="7.140625" style="165" customWidth="1"/>
    <col min="4" max="4" width="8.85546875" style="165" customWidth="1"/>
    <col min="5" max="5" width="3.140625" style="165" customWidth="1"/>
    <col min="6" max="18" width="5.5703125" style="165" customWidth="1"/>
    <col min="19" max="19" width="8.42578125" style="165" customWidth="1"/>
    <col min="20" max="21" width="11.140625" style="165" customWidth="1"/>
    <col min="22" max="22" width="5.5703125" style="165" customWidth="1"/>
    <col min="23" max="23" width="5.5703125" style="106" customWidth="1"/>
    <col min="24" max="16384" width="9.140625" style="106"/>
  </cols>
  <sheetData>
    <row r="1" spans="1:23" ht="21.75" customHeight="1" x14ac:dyDescent="0.2">
      <c r="A1" s="1553"/>
      <c r="B1" s="1553"/>
      <c r="C1" s="1553"/>
      <c r="D1" s="1553"/>
      <c r="E1" s="1555" t="s">
        <v>385</v>
      </c>
      <c r="F1" s="1555"/>
      <c r="G1" s="1555"/>
      <c r="H1" s="1555"/>
      <c r="I1" s="1555"/>
      <c r="J1" s="1555"/>
      <c r="K1" s="1555"/>
      <c r="L1" s="1555"/>
      <c r="M1" s="1555"/>
      <c r="N1" s="1555"/>
      <c r="O1" s="1555"/>
      <c r="P1" s="1555"/>
      <c r="Q1" s="1555"/>
      <c r="R1" s="1555"/>
      <c r="S1" s="1555"/>
      <c r="T1" s="1548"/>
      <c r="U1" s="1548"/>
      <c r="V1" s="148"/>
      <c r="W1" s="148"/>
    </row>
    <row r="2" spans="1:23" ht="21.75" customHeight="1" x14ac:dyDescent="0.2">
      <c r="A2" s="1554"/>
      <c r="B2" s="1554"/>
      <c r="C2" s="1554"/>
      <c r="D2" s="1554"/>
      <c r="E2" s="1556"/>
      <c r="F2" s="1556"/>
      <c r="G2" s="1556"/>
      <c r="H2" s="1556"/>
      <c r="I2" s="1556"/>
      <c r="J2" s="1556"/>
      <c r="K2" s="1556"/>
      <c r="L2" s="1556"/>
      <c r="M2" s="1556"/>
      <c r="N2" s="1556"/>
      <c r="O2" s="1556"/>
      <c r="P2" s="1556"/>
      <c r="Q2" s="1556"/>
      <c r="R2" s="1556"/>
      <c r="S2" s="1556"/>
      <c r="T2" s="1549"/>
      <c r="U2" s="1549"/>
      <c r="V2" s="148"/>
      <c r="W2" s="148"/>
    </row>
    <row r="3" spans="1:23" ht="21.75" customHeight="1" x14ac:dyDescent="0.2">
      <c r="A3" s="1554"/>
      <c r="B3" s="1554"/>
      <c r="C3" s="1554"/>
      <c r="D3" s="1554"/>
      <c r="E3" s="1556"/>
      <c r="F3" s="1556"/>
      <c r="G3" s="1556"/>
      <c r="H3" s="1556"/>
      <c r="I3" s="1556"/>
      <c r="J3" s="1556"/>
      <c r="K3" s="1556"/>
      <c r="L3" s="1556"/>
      <c r="M3" s="1556"/>
      <c r="N3" s="1556"/>
      <c r="O3" s="1556"/>
      <c r="P3" s="1556"/>
      <c r="Q3" s="1556"/>
      <c r="R3" s="1556"/>
      <c r="S3" s="1556"/>
      <c r="T3" s="1549"/>
      <c r="U3" s="1549"/>
      <c r="V3" s="148"/>
      <c r="W3" s="148"/>
    </row>
    <row r="4" spans="1:23" ht="21.75" customHeight="1" thickBot="1" x14ac:dyDescent="0.25">
      <c r="A4" s="1026"/>
      <c r="B4" s="1026"/>
      <c r="C4" s="1026"/>
      <c r="D4" s="1026"/>
      <c r="E4" s="1557"/>
      <c r="F4" s="1557"/>
      <c r="G4" s="1557"/>
      <c r="H4" s="1557"/>
      <c r="I4" s="1557"/>
      <c r="J4" s="1557"/>
      <c r="K4" s="1557"/>
      <c r="L4" s="1557"/>
      <c r="M4" s="1557"/>
      <c r="N4" s="1557"/>
      <c r="O4" s="1557"/>
      <c r="P4" s="1557"/>
      <c r="Q4" s="1557"/>
      <c r="R4" s="1557"/>
      <c r="S4" s="1557"/>
      <c r="T4" s="1550"/>
      <c r="U4" s="1550"/>
      <c r="V4" s="148"/>
      <c r="W4" s="148"/>
    </row>
    <row r="5" spans="1:23" ht="10.5" customHeight="1" x14ac:dyDescent="0.2">
      <c r="A5" s="149"/>
      <c r="B5" s="1551" t="s">
        <v>271</v>
      </c>
      <c r="C5" s="1551"/>
      <c r="D5" s="1551"/>
      <c r="E5" s="1551"/>
      <c r="F5" s="1551"/>
      <c r="G5" s="1551"/>
      <c r="H5" s="1551"/>
      <c r="I5" s="1551"/>
      <c r="J5" s="1551"/>
      <c r="K5" s="1551"/>
      <c r="L5" s="1551"/>
      <c r="M5" s="1551"/>
      <c r="N5" s="1551"/>
      <c r="O5" s="1551"/>
      <c r="P5" s="1551"/>
      <c r="Q5" s="1551"/>
      <c r="R5" s="1551"/>
      <c r="S5" s="1551"/>
      <c r="T5" s="1551"/>
      <c r="U5" s="150"/>
      <c r="V5" s="151"/>
      <c r="W5" s="151"/>
    </row>
    <row r="6" spans="1:23" ht="10.5" customHeight="1" x14ac:dyDescent="0.2">
      <c r="A6" s="149"/>
      <c r="B6" s="1552"/>
      <c r="C6" s="1552"/>
      <c r="D6" s="1552"/>
      <c r="E6" s="1552"/>
      <c r="F6" s="1552"/>
      <c r="G6" s="1552"/>
      <c r="H6" s="1552"/>
      <c r="I6" s="1552"/>
      <c r="J6" s="1552"/>
      <c r="K6" s="1552"/>
      <c r="L6" s="1552"/>
      <c r="M6" s="1552"/>
      <c r="N6" s="1552"/>
      <c r="O6" s="1552"/>
      <c r="P6" s="1552"/>
      <c r="Q6" s="1552"/>
      <c r="R6" s="1552"/>
      <c r="S6" s="1552"/>
      <c r="T6" s="1552"/>
      <c r="U6" s="150"/>
      <c r="V6" s="151"/>
      <c r="W6" s="151"/>
    </row>
    <row r="7" spans="1:23" ht="23.25" customHeight="1" x14ac:dyDescent="0.2">
      <c r="A7" s="149"/>
      <c r="B7" s="1552"/>
      <c r="C7" s="1552"/>
      <c r="D7" s="1552"/>
      <c r="E7" s="1552"/>
      <c r="F7" s="1552"/>
      <c r="G7" s="1552"/>
      <c r="H7" s="1552"/>
      <c r="I7" s="1552"/>
      <c r="J7" s="1552"/>
      <c r="K7" s="1552"/>
      <c r="L7" s="1552"/>
      <c r="M7" s="1552"/>
      <c r="N7" s="1552"/>
      <c r="O7" s="1552"/>
      <c r="P7" s="1552"/>
      <c r="Q7" s="1552"/>
      <c r="R7" s="1552"/>
      <c r="S7" s="1552"/>
      <c r="T7" s="1552"/>
      <c r="U7" s="150"/>
      <c r="V7" s="151"/>
      <c r="W7" s="151"/>
    </row>
    <row r="8" spans="1:23" ht="24.75" customHeight="1" thickBot="1" x14ac:dyDescent="0.25">
      <c r="A8" s="130"/>
      <c r="B8" s="152"/>
      <c r="C8" s="152"/>
      <c r="D8" s="152"/>
      <c r="E8" s="128"/>
      <c r="F8" s="128"/>
      <c r="G8" s="128"/>
      <c r="H8" s="128"/>
      <c r="I8" s="151"/>
      <c r="J8" s="151"/>
      <c r="K8" s="151"/>
      <c r="L8" s="151"/>
      <c r="M8" s="151"/>
      <c r="N8" s="153"/>
      <c r="O8" s="153"/>
      <c r="P8" s="153"/>
      <c r="Q8" s="128"/>
      <c r="R8" s="153"/>
      <c r="S8" s="153"/>
      <c r="T8" s="126"/>
      <c r="U8" s="132"/>
      <c r="V8" s="128"/>
      <c r="W8" s="128"/>
    </row>
    <row r="9" spans="1:23" ht="24.75" customHeight="1" x14ac:dyDescent="0.2">
      <c r="A9" s="130"/>
      <c r="B9" s="128"/>
      <c r="C9" s="128"/>
      <c r="D9" s="128"/>
      <c r="E9" s="128"/>
      <c r="F9" s="154"/>
      <c r="G9" s="155"/>
      <c r="H9" s="155"/>
      <c r="I9" s="155"/>
      <c r="J9" s="155"/>
      <c r="K9" s="155"/>
      <c r="L9" s="155"/>
      <c r="M9" s="155"/>
      <c r="N9" s="155"/>
      <c r="O9" s="155"/>
      <c r="P9" s="155"/>
      <c r="Q9" s="128"/>
      <c r="R9" s="153"/>
      <c r="S9" s="128"/>
      <c r="T9" s="153"/>
      <c r="U9" s="156"/>
      <c r="V9" s="128"/>
      <c r="W9" s="128"/>
    </row>
    <row r="10" spans="1:23" ht="43.5" customHeight="1" x14ac:dyDescent="0.2">
      <c r="A10" s="130"/>
      <c r="B10" s="128"/>
      <c r="C10" s="128"/>
      <c r="D10" s="128"/>
      <c r="E10" s="128"/>
      <c r="F10" s="129"/>
      <c r="G10" s="1569" t="s">
        <v>273</v>
      </c>
      <c r="H10" s="1569"/>
      <c r="I10" s="1569"/>
      <c r="J10" s="1569"/>
      <c r="K10" s="1569"/>
      <c r="L10" s="1569"/>
      <c r="M10" s="1569"/>
      <c r="N10" s="1569"/>
      <c r="O10" s="1569"/>
      <c r="P10" s="128"/>
      <c r="Q10" s="128"/>
      <c r="R10" s="128"/>
      <c r="S10" s="128"/>
      <c r="T10" s="128"/>
      <c r="U10" s="132"/>
      <c r="V10" s="128"/>
      <c r="W10" s="128"/>
    </row>
    <row r="11" spans="1:23" ht="24.75" customHeight="1" x14ac:dyDescent="0.2">
      <c r="A11" s="157"/>
      <c r="B11" s="125"/>
      <c r="C11" s="125"/>
      <c r="D11" s="125"/>
      <c r="E11" s="158"/>
      <c r="F11" s="159"/>
      <c r="G11" s="128"/>
      <c r="H11" s="128"/>
      <c r="I11" s="128"/>
      <c r="J11" s="128"/>
      <c r="K11" s="128"/>
      <c r="L11" s="128"/>
      <c r="M11" s="125"/>
      <c r="N11" s="125"/>
      <c r="O11" s="125"/>
      <c r="P11" s="125"/>
      <c r="Q11" s="126"/>
      <c r="R11" s="125"/>
      <c r="S11" s="125"/>
      <c r="T11" s="129"/>
      <c r="U11" s="131"/>
      <c r="V11" s="129"/>
      <c r="W11" s="126"/>
    </row>
    <row r="12" spans="1:23" ht="24.75" customHeight="1" x14ac:dyDescent="0.2">
      <c r="A12" s="157"/>
      <c r="B12" s="125"/>
      <c r="C12" s="125"/>
      <c r="D12" s="125"/>
      <c r="E12" s="158"/>
      <c r="F12" s="1570" t="s">
        <v>274</v>
      </c>
      <c r="G12" s="1570"/>
      <c r="H12" s="1570"/>
      <c r="I12" s="1570"/>
      <c r="J12" s="1570"/>
      <c r="K12" s="1570"/>
      <c r="L12" s="1570"/>
      <c r="M12" s="1570"/>
      <c r="N12" s="1570"/>
      <c r="O12" s="1570"/>
      <c r="P12" s="1570"/>
      <c r="Q12" s="126"/>
      <c r="R12" s="125"/>
      <c r="S12" s="125"/>
      <c r="T12" s="129"/>
      <c r="U12" s="131"/>
      <c r="V12" s="129"/>
      <c r="W12" s="126"/>
    </row>
    <row r="13" spans="1:23" ht="24.75" customHeight="1" x14ac:dyDescent="0.2">
      <c r="A13" s="157"/>
      <c r="B13" s="125"/>
      <c r="C13" s="125"/>
      <c r="D13" s="125"/>
      <c r="E13" s="158"/>
      <c r="F13" s="1570" t="s">
        <v>275</v>
      </c>
      <c r="G13" s="1570"/>
      <c r="H13" s="1570"/>
      <c r="I13" s="1570"/>
      <c r="J13" s="1570"/>
      <c r="K13" s="1570"/>
      <c r="L13" s="1570"/>
      <c r="M13" s="1570"/>
      <c r="N13" s="1570"/>
      <c r="O13" s="1570"/>
      <c r="P13" s="1570"/>
      <c r="Q13" s="126"/>
      <c r="R13" s="125"/>
      <c r="S13" s="125"/>
      <c r="T13" s="129"/>
      <c r="U13" s="131"/>
      <c r="V13" s="129"/>
      <c r="W13" s="126"/>
    </row>
    <row r="14" spans="1:23" ht="24.75" customHeight="1" x14ac:dyDescent="0.2">
      <c r="A14" s="157"/>
      <c r="B14" s="125"/>
      <c r="C14" s="125"/>
      <c r="D14" s="125"/>
      <c r="E14" s="158"/>
      <c r="F14" s="159"/>
      <c r="G14" s="128"/>
      <c r="H14" s="128"/>
      <c r="I14" s="128"/>
      <c r="J14" s="128"/>
      <c r="K14" s="128"/>
      <c r="L14" s="128"/>
      <c r="M14" s="125"/>
      <c r="N14" s="125"/>
      <c r="O14" s="125"/>
      <c r="P14" s="125"/>
      <c r="Q14" s="126"/>
      <c r="R14" s="125"/>
      <c r="S14" s="125"/>
      <c r="T14" s="129"/>
      <c r="U14" s="131"/>
      <c r="V14" s="129"/>
      <c r="W14" s="126"/>
    </row>
    <row r="15" spans="1:23" ht="24.75" customHeight="1" x14ac:dyDescent="0.2">
      <c r="A15" s="157"/>
      <c r="B15" s="157"/>
      <c r="C15" s="125"/>
      <c r="D15" s="125"/>
      <c r="E15" s="158"/>
      <c r="F15" s="1571" t="s">
        <v>276</v>
      </c>
      <c r="G15" s="1571"/>
      <c r="H15" s="1571"/>
      <c r="I15" s="1571"/>
      <c r="J15" s="1571"/>
      <c r="K15" s="1571"/>
      <c r="L15" s="1571"/>
      <c r="M15" s="1571"/>
      <c r="N15" s="1571"/>
      <c r="O15" s="1571"/>
      <c r="P15" s="1571"/>
      <c r="Q15" s="126"/>
      <c r="R15" s="125"/>
      <c r="S15" s="125"/>
      <c r="T15" s="131"/>
      <c r="U15" s="131"/>
      <c r="V15" s="129"/>
      <c r="W15" s="126"/>
    </row>
    <row r="16" spans="1:23" ht="24.75" customHeight="1" x14ac:dyDescent="0.2">
      <c r="A16" s="157"/>
      <c r="B16" s="157"/>
      <c r="C16" s="125"/>
      <c r="D16" s="125"/>
      <c r="E16" s="158"/>
      <c r="F16" s="1571"/>
      <c r="G16" s="1571"/>
      <c r="H16" s="1571"/>
      <c r="I16" s="1571"/>
      <c r="J16" s="1571"/>
      <c r="K16" s="1571"/>
      <c r="L16" s="1571"/>
      <c r="M16" s="1571"/>
      <c r="N16" s="1571"/>
      <c r="O16" s="1571"/>
      <c r="P16" s="1571"/>
      <c r="Q16" s="126"/>
      <c r="R16" s="125"/>
      <c r="S16" s="125"/>
      <c r="T16" s="131"/>
      <c r="U16" s="131"/>
      <c r="V16" s="129"/>
      <c r="W16" s="126"/>
    </row>
    <row r="17" spans="1:23" ht="24.75" customHeight="1" x14ac:dyDescent="0.2">
      <c r="A17" s="157"/>
      <c r="B17" s="157"/>
      <c r="C17" s="125"/>
      <c r="D17" s="125"/>
      <c r="E17" s="158"/>
      <c r="F17" s="159"/>
      <c r="G17" s="128"/>
      <c r="H17" s="128"/>
      <c r="I17" s="128"/>
      <c r="J17" s="128"/>
      <c r="K17" s="128"/>
      <c r="L17" s="128"/>
      <c r="M17" s="125"/>
      <c r="N17" s="125"/>
      <c r="O17" s="125"/>
      <c r="P17" s="125"/>
      <c r="Q17" s="126"/>
      <c r="R17" s="125"/>
      <c r="S17" s="125"/>
      <c r="T17" s="131"/>
      <c r="U17" s="131"/>
      <c r="V17" s="129"/>
      <c r="W17" s="126"/>
    </row>
    <row r="18" spans="1:23" ht="24.75" customHeight="1" thickBot="1" x14ac:dyDescent="0.25">
      <c r="A18" s="157"/>
      <c r="B18" s="157"/>
      <c r="C18" s="125"/>
      <c r="D18" s="125"/>
      <c r="E18" s="158"/>
      <c r="F18" s="159"/>
      <c r="G18" s="128"/>
      <c r="H18" s="128"/>
      <c r="I18" s="128"/>
      <c r="J18" s="128"/>
      <c r="K18" s="128"/>
      <c r="L18" s="128"/>
      <c r="M18" s="125"/>
      <c r="N18" s="125"/>
      <c r="O18" s="125"/>
      <c r="P18" s="125"/>
      <c r="Q18" s="126"/>
      <c r="R18" s="125"/>
      <c r="S18" s="125"/>
      <c r="T18" s="131"/>
      <c r="U18" s="131"/>
      <c r="V18" s="129"/>
      <c r="W18" s="126"/>
    </row>
    <row r="19" spans="1:23" ht="40.5" customHeight="1" thickBot="1" x14ac:dyDescent="0.25">
      <c r="A19" s="157"/>
      <c r="B19" s="1546" t="s">
        <v>277</v>
      </c>
      <c r="C19" s="1547"/>
      <c r="D19" s="1547"/>
      <c r="E19" s="158"/>
      <c r="F19" s="1087" t="s">
        <v>300</v>
      </c>
      <c r="G19" s="1562"/>
      <c r="H19" s="1562"/>
      <c r="I19" s="1562"/>
      <c r="J19" s="1562"/>
      <c r="K19" s="1562"/>
      <c r="L19" s="1562"/>
      <c r="M19" s="1562"/>
      <c r="N19" s="1562"/>
      <c r="O19" s="1562"/>
      <c r="P19" s="1562"/>
      <c r="Q19" s="1562"/>
      <c r="R19" s="1563"/>
      <c r="S19" s="125"/>
      <c r="T19" s="131"/>
      <c r="U19" s="131"/>
      <c r="V19" s="129"/>
      <c r="W19" s="126"/>
    </row>
    <row r="20" spans="1:23" ht="40.5" customHeight="1" thickBot="1" x14ac:dyDescent="0.25">
      <c r="A20" s="130"/>
      <c r="B20" s="130"/>
      <c r="C20" s="128"/>
      <c r="D20" s="128"/>
      <c r="E20" s="126"/>
      <c r="F20" s="160"/>
      <c r="G20" s="160"/>
      <c r="H20" s="160"/>
      <c r="I20" s="160"/>
      <c r="J20" s="160"/>
      <c r="K20" s="160"/>
      <c r="L20" s="160"/>
      <c r="M20" s="160"/>
      <c r="N20" s="160"/>
      <c r="O20" s="160"/>
      <c r="P20" s="160"/>
      <c r="Q20" s="160"/>
      <c r="R20" s="160"/>
      <c r="S20" s="125"/>
      <c r="T20" s="131"/>
      <c r="U20" s="131"/>
      <c r="V20" s="129"/>
      <c r="W20" s="127"/>
    </row>
    <row r="21" spans="1:23" ht="40.5" customHeight="1" thickBot="1" x14ac:dyDescent="0.25">
      <c r="A21" s="130"/>
      <c r="B21" s="1546" t="s">
        <v>280</v>
      </c>
      <c r="C21" s="1547"/>
      <c r="D21" s="1547"/>
      <c r="E21" s="126"/>
      <c r="F21" s="1564">
        <f>Information!B9</f>
        <v>898</v>
      </c>
      <c r="G21" s="1565"/>
      <c r="H21" s="1565"/>
      <c r="I21" s="1565"/>
      <c r="J21" s="1565"/>
      <c r="K21" s="1565"/>
      <c r="L21" s="1565"/>
      <c r="M21" s="1565"/>
      <c r="N21" s="1565"/>
      <c r="O21" s="1565"/>
      <c r="P21" s="1565"/>
      <c r="Q21" s="1565"/>
      <c r="R21" s="1566"/>
      <c r="S21" s="125"/>
      <c r="T21" s="131"/>
      <c r="U21" s="131"/>
      <c r="V21" s="129"/>
      <c r="W21" s="127"/>
    </row>
    <row r="22" spans="1:23" ht="40.5" customHeight="1" x14ac:dyDescent="0.2">
      <c r="A22" s="130"/>
      <c r="B22" s="130"/>
      <c r="C22" s="128"/>
      <c r="D22" s="128"/>
      <c r="E22" s="126"/>
      <c r="F22" s="160"/>
      <c r="G22" s="160"/>
      <c r="H22" s="160"/>
      <c r="I22" s="160"/>
      <c r="J22" s="160"/>
      <c r="K22" s="160"/>
      <c r="L22" s="160"/>
      <c r="M22" s="160"/>
      <c r="N22" s="160"/>
      <c r="O22" s="160"/>
      <c r="P22" s="160"/>
      <c r="Q22" s="160"/>
      <c r="R22" s="160"/>
      <c r="S22" s="125"/>
      <c r="T22" s="131"/>
      <c r="U22" s="131"/>
      <c r="V22" s="129"/>
      <c r="W22" s="127"/>
    </row>
    <row r="23" spans="1:23" ht="40.5" customHeight="1" x14ac:dyDescent="0.2">
      <c r="A23" s="130"/>
      <c r="B23" s="130"/>
      <c r="C23" s="128"/>
      <c r="D23" s="128"/>
      <c r="E23" s="126"/>
      <c r="F23" s="160"/>
      <c r="G23" s="160"/>
      <c r="H23" s="160"/>
      <c r="I23" s="160"/>
      <c r="J23" s="160"/>
      <c r="K23" s="160"/>
      <c r="L23" s="160"/>
      <c r="M23" s="160"/>
      <c r="N23" s="160"/>
      <c r="O23" s="160"/>
      <c r="P23" s="160"/>
      <c r="Q23" s="160"/>
      <c r="R23" s="160"/>
      <c r="S23" s="125"/>
      <c r="T23" s="131"/>
      <c r="U23" s="131"/>
      <c r="V23" s="129"/>
      <c r="W23" s="127"/>
    </row>
    <row r="24" spans="1:23" ht="40.5" customHeight="1" x14ac:dyDescent="0.2">
      <c r="A24" s="130"/>
      <c r="B24" s="1546"/>
      <c r="C24" s="1547"/>
      <c r="D24" s="1547"/>
      <c r="E24" s="126"/>
      <c r="F24" s="1567"/>
      <c r="G24" s="1567"/>
      <c r="H24" s="1567"/>
      <c r="I24" s="1567"/>
      <c r="J24" s="1567"/>
      <c r="K24" s="1567"/>
      <c r="L24" s="1567"/>
      <c r="M24" s="1567"/>
      <c r="N24" s="1567"/>
      <c r="O24" s="1567"/>
      <c r="P24" s="1567"/>
      <c r="Q24" s="1567"/>
      <c r="R24" s="1567"/>
      <c r="S24" s="125"/>
      <c r="T24" s="131"/>
      <c r="U24" s="131"/>
      <c r="V24" s="129"/>
      <c r="W24" s="127"/>
    </row>
    <row r="25" spans="1:23" ht="40.5" customHeight="1" thickBot="1" x14ac:dyDescent="0.25">
      <c r="A25" s="130"/>
      <c r="B25" s="130"/>
      <c r="C25" s="128"/>
      <c r="D25" s="128"/>
      <c r="E25" s="126"/>
      <c r="F25" s="160"/>
      <c r="G25" s="160"/>
      <c r="H25" s="160"/>
      <c r="I25" s="160"/>
      <c r="J25" s="160"/>
      <c r="K25" s="160"/>
      <c r="L25" s="160"/>
      <c r="M25" s="160"/>
      <c r="N25" s="160"/>
      <c r="O25" s="160"/>
      <c r="P25" s="160"/>
      <c r="Q25" s="160"/>
      <c r="R25" s="160"/>
      <c r="S25" s="125"/>
      <c r="T25" s="132"/>
      <c r="U25" s="132"/>
      <c r="V25" s="128"/>
      <c r="W25" s="127"/>
    </row>
    <row r="26" spans="1:23" ht="40.5" customHeight="1" thickBot="1" x14ac:dyDescent="0.25">
      <c r="A26" s="130"/>
      <c r="B26" s="1546" t="s">
        <v>265</v>
      </c>
      <c r="C26" s="1547"/>
      <c r="D26" s="1547"/>
      <c r="E26" s="126"/>
      <c r="F26" s="1561"/>
      <c r="G26" s="1559"/>
      <c r="H26" s="1559"/>
      <c r="I26" s="1559"/>
      <c r="J26" s="1559"/>
      <c r="K26" s="1559"/>
      <c r="L26" s="1559"/>
      <c r="M26" s="1559"/>
      <c r="N26" s="1559"/>
      <c r="O26" s="1559"/>
      <c r="P26" s="1559"/>
      <c r="Q26" s="1559"/>
      <c r="R26" s="1560"/>
      <c r="S26" s="125"/>
      <c r="T26" s="132"/>
      <c r="U26" s="132"/>
      <c r="V26" s="128"/>
      <c r="W26" s="127"/>
    </row>
    <row r="27" spans="1:23" ht="40.5" customHeight="1" x14ac:dyDescent="0.2">
      <c r="A27" s="130"/>
      <c r="B27" s="130"/>
      <c r="C27" s="128"/>
      <c r="D27" s="128"/>
      <c r="E27" s="126"/>
      <c r="F27" s="160"/>
      <c r="G27" s="160"/>
      <c r="H27" s="160"/>
      <c r="J27" s="160"/>
      <c r="K27" s="160"/>
      <c r="L27" s="160"/>
      <c r="M27" s="160"/>
      <c r="N27" s="160"/>
      <c r="O27" s="160"/>
      <c r="P27" s="160"/>
      <c r="Q27" s="160"/>
      <c r="R27" s="160"/>
      <c r="S27" s="125"/>
      <c r="T27" s="132"/>
      <c r="U27" s="132"/>
      <c r="V27" s="128"/>
      <c r="W27" s="127"/>
    </row>
    <row r="28" spans="1:23" ht="40.5" customHeight="1" thickBot="1" x14ac:dyDescent="0.25">
      <c r="A28" s="130"/>
      <c r="B28" s="130"/>
      <c r="C28" s="128"/>
      <c r="D28" s="128"/>
      <c r="E28" s="126"/>
      <c r="F28" s="160"/>
      <c r="G28" s="160"/>
      <c r="H28" s="160"/>
      <c r="I28" s="160"/>
      <c r="J28" s="160"/>
      <c r="K28" s="160"/>
      <c r="L28" s="160"/>
      <c r="M28" s="160"/>
      <c r="N28" s="160"/>
      <c r="O28" s="160"/>
      <c r="P28" s="160"/>
      <c r="Q28" s="160"/>
      <c r="R28" s="160"/>
      <c r="S28" s="125"/>
      <c r="T28" s="132"/>
      <c r="U28" s="132"/>
      <c r="V28" s="128"/>
      <c r="W28" s="127"/>
    </row>
    <row r="29" spans="1:23" ht="40.5" customHeight="1" thickBot="1" x14ac:dyDescent="0.25">
      <c r="A29" s="130"/>
      <c r="B29" s="1546" t="s">
        <v>278</v>
      </c>
      <c r="C29" s="1547"/>
      <c r="D29" s="1547"/>
      <c r="E29" s="126"/>
      <c r="F29" s="1558"/>
      <c r="G29" s="1559"/>
      <c r="H29" s="1559"/>
      <c r="I29" s="1559"/>
      <c r="J29" s="1559"/>
      <c r="K29" s="1559"/>
      <c r="L29" s="1559"/>
      <c r="M29" s="1559"/>
      <c r="N29" s="1559"/>
      <c r="O29" s="1559"/>
      <c r="P29" s="1559"/>
      <c r="Q29" s="1559"/>
      <c r="R29" s="1560"/>
      <c r="S29" s="125"/>
      <c r="T29" s="132"/>
      <c r="U29" s="132"/>
      <c r="V29" s="128"/>
      <c r="W29" s="127"/>
    </row>
    <row r="30" spans="1:23" ht="40.5" customHeight="1" thickBot="1" x14ac:dyDescent="0.25">
      <c r="A30" s="130"/>
      <c r="B30" s="130"/>
      <c r="C30" s="128"/>
      <c r="D30" s="128"/>
      <c r="E30" s="126"/>
      <c r="F30" s="160"/>
      <c r="G30" s="160"/>
      <c r="H30" s="160"/>
      <c r="I30" s="160"/>
      <c r="J30" s="160"/>
      <c r="K30" s="160"/>
      <c r="L30" s="160"/>
      <c r="M30" s="160"/>
      <c r="N30" s="160"/>
      <c r="O30" s="160"/>
      <c r="P30" s="160"/>
      <c r="Q30" s="160"/>
      <c r="R30" s="160"/>
      <c r="S30" s="125"/>
      <c r="T30" s="132"/>
      <c r="U30" s="132"/>
      <c r="V30" s="128"/>
      <c r="W30" s="127"/>
    </row>
    <row r="31" spans="1:23" ht="40.5" customHeight="1" thickBot="1" x14ac:dyDescent="0.25">
      <c r="A31" s="130"/>
      <c r="B31" s="1546" t="s">
        <v>279</v>
      </c>
      <c r="C31" s="1547"/>
      <c r="D31" s="1547"/>
      <c r="E31" s="126"/>
      <c r="F31" s="1564" t="str">
        <f>Information!B15</f>
        <v>99003-AG-PRY-001-00</v>
      </c>
      <c r="G31" s="1565"/>
      <c r="H31" s="1565"/>
      <c r="I31" s="1565"/>
      <c r="J31" s="1565"/>
      <c r="K31" s="1565"/>
      <c r="L31" s="1565"/>
      <c r="M31" s="1565"/>
      <c r="N31" s="1565"/>
      <c r="O31" s="1565"/>
      <c r="P31" s="1565"/>
      <c r="Q31" s="1565"/>
      <c r="R31" s="1566"/>
      <c r="S31" s="125"/>
      <c r="T31" s="132"/>
      <c r="U31" s="132"/>
      <c r="V31" s="128"/>
      <c r="W31" s="127"/>
    </row>
    <row r="32" spans="1:23" ht="24.75" customHeight="1" x14ac:dyDescent="0.2">
      <c r="A32" s="130"/>
      <c r="B32" s="130"/>
      <c r="C32" s="128"/>
      <c r="D32" s="128"/>
      <c r="E32" s="126"/>
      <c r="F32" s="160"/>
      <c r="G32" s="160"/>
      <c r="H32" s="160"/>
      <c r="I32" s="160"/>
      <c r="J32" s="160"/>
      <c r="K32" s="160"/>
      <c r="L32" s="160"/>
      <c r="M32" s="160"/>
      <c r="N32" s="160"/>
      <c r="O32" s="160"/>
      <c r="P32" s="160"/>
      <c r="Q32" s="160"/>
      <c r="R32" s="160"/>
      <c r="S32" s="125"/>
      <c r="T32" s="132"/>
      <c r="U32" s="132"/>
      <c r="V32" s="128"/>
      <c r="W32" s="127"/>
    </row>
    <row r="33" spans="1:23" ht="24.75" customHeight="1" x14ac:dyDescent="0.2">
      <c r="A33" s="130"/>
      <c r="B33" s="130"/>
      <c r="C33" s="128"/>
      <c r="D33" s="128"/>
      <c r="E33" s="128"/>
      <c r="F33" s="128"/>
      <c r="G33" s="128"/>
      <c r="H33" s="128"/>
      <c r="I33" s="128"/>
      <c r="J33" s="128"/>
      <c r="K33" s="128"/>
      <c r="L33" s="128"/>
      <c r="M33" s="128"/>
      <c r="N33" s="128"/>
      <c r="O33" s="128"/>
      <c r="P33" s="128"/>
      <c r="Q33" s="128"/>
      <c r="R33" s="128"/>
      <c r="S33" s="128"/>
      <c r="T33" s="132"/>
      <c r="U33" s="132"/>
      <c r="V33" s="128"/>
      <c r="W33" s="128"/>
    </row>
    <row r="34" spans="1:23" ht="24.75" customHeight="1" thickBot="1" x14ac:dyDescent="0.25">
      <c r="A34" s="130"/>
      <c r="B34" s="161"/>
      <c r="C34" s="162"/>
      <c r="D34" s="162"/>
      <c r="E34" s="162"/>
      <c r="F34" s="162"/>
      <c r="G34" s="162"/>
      <c r="H34" s="162"/>
      <c r="I34" s="162"/>
      <c r="J34" s="162"/>
      <c r="K34" s="162"/>
      <c r="L34" s="162"/>
      <c r="M34" s="162"/>
      <c r="N34" s="162"/>
      <c r="O34" s="162"/>
      <c r="P34" s="162"/>
      <c r="Q34" s="162"/>
      <c r="R34" s="162"/>
      <c r="S34" s="162"/>
      <c r="T34" s="163"/>
      <c r="U34" s="132"/>
      <c r="V34" s="128"/>
      <c r="W34" s="128"/>
    </row>
    <row r="35" spans="1:23" ht="24.75" customHeight="1" thickBot="1" x14ac:dyDescent="0.25">
      <c r="A35" s="161"/>
      <c r="B35" s="162"/>
      <c r="C35" s="162"/>
      <c r="D35" s="162"/>
      <c r="E35" s="162"/>
      <c r="F35" s="162"/>
      <c r="G35" s="162"/>
      <c r="H35" s="162"/>
      <c r="I35" s="162"/>
      <c r="J35" s="162"/>
      <c r="K35" s="162"/>
      <c r="L35" s="162"/>
      <c r="M35" s="162"/>
      <c r="N35" s="162"/>
      <c r="O35" s="162"/>
      <c r="P35" s="162"/>
      <c r="Q35" s="162"/>
      <c r="R35" s="162"/>
      <c r="S35" s="162"/>
      <c r="T35" s="162"/>
      <c r="U35" s="163"/>
      <c r="V35" s="128"/>
      <c r="W35" s="128"/>
    </row>
    <row r="36" spans="1:23" ht="18.75" customHeight="1" x14ac:dyDescent="0.2">
      <c r="A36" s="164"/>
      <c r="B36" s="164"/>
      <c r="C36" s="164"/>
      <c r="D36" s="164"/>
      <c r="E36" s="164"/>
      <c r="R36" s="1568" t="s">
        <v>272</v>
      </c>
      <c r="S36" s="1568"/>
      <c r="T36" s="1568"/>
      <c r="U36" s="116"/>
      <c r="V36" s="116"/>
      <c r="W36" s="116"/>
    </row>
  </sheetData>
  <mergeCells count="21">
    <mergeCell ref="R36:T36"/>
    <mergeCell ref="G10:O10"/>
    <mergeCell ref="F12:P12"/>
    <mergeCell ref="F13:P13"/>
    <mergeCell ref="F15:P16"/>
    <mergeCell ref="F31:R31"/>
    <mergeCell ref="T1:U4"/>
    <mergeCell ref="B5:T7"/>
    <mergeCell ref="A1:D4"/>
    <mergeCell ref="E1:S4"/>
    <mergeCell ref="B29:D29"/>
    <mergeCell ref="F29:R29"/>
    <mergeCell ref="F26:R26"/>
    <mergeCell ref="F19:R19"/>
    <mergeCell ref="F21:R21"/>
    <mergeCell ref="F24:R24"/>
    <mergeCell ref="B31:D31"/>
    <mergeCell ref="B19:D19"/>
    <mergeCell ref="B26:D26"/>
    <mergeCell ref="B24:D24"/>
    <mergeCell ref="B21:D21"/>
  </mergeCells>
  <pageMargins left="0.7" right="0.7" top="0.75" bottom="0.75" header="0.3" footer="0.3"/>
  <pageSetup scale="63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0.39997558519241921"/>
  </sheetPr>
  <dimension ref="A1:T45"/>
  <sheetViews>
    <sheetView tabSelected="1" view="pageBreakPreview" zoomScaleSheetLayoutView="100" workbookViewId="0">
      <selection activeCell="P8" sqref="P8"/>
    </sheetView>
  </sheetViews>
  <sheetFormatPr defaultRowHeight="12.75" x14ac:dyDescent="0.2"/>
  <cols>
    <col min="1" max="4" width="6.140625" customWidth="1"/>
    <col min="5" max="5" width="4.5703125" customWidth="1"/>
    <col min="6" max="6" width="6.5703125" customWidth="1"/>
    <col min="7" max="7" width="5.28515625" customWidth="1"/>
    <col min="8" max="8" width="4.28515625" customWidth="1"/>
    <col min="9" max="10" width="5.28515625" customWidth="1"/>
    <col min="11" max="11" width="4.85546875" customWidth="1"/>
    <col min="12" max="12" width="5.28515625" customWidth="1"/>
    <col min="13" max="13" width="2.5703125" customWidth="1"/>
    <col min="14" max="14" width="5.7109375" customWidth="1"/>
    <col min="15" max="15" width="8" customWidth="1"/>
    <col min="16" max="17" width="3.42578125" customWidth="1"/>
    <col min="18" max="18" width="10.7109375" customWidth="1"/>
  </cols>
  <sheetData>
    <row r="1" spans="1:18" ht="14.25" customHeight="1" x14ac:dyDescent="0.2">
      <c r="A1" s="390" t="s">
        <v>0</v>
      </c>
      <c r="B1" s="391"/>
      <c r="C1" s="391"/>
      <c r="D1" s="391"/>
      <c r="E1" s="394"/>
      <c r="F1" s="395"/>
      <c r="G1" s="395"/>
      <c r="H1" s="395"/>
      <c r="I1" s="395"/>
      <c r="J1" s="395"/>
      <c r="K1" s="395"/>
      <c r="L1" s="395"/>
      <c r="M1" s="395"/>
      <c r="N1" s="395"/>
      <c r="O1" s="403"/>
      <c r="P1" s="435"/>
      <c r="Q1" s="435"/>
      <c r="R1" s="436"/>
    </row>
    <row r="2" spans="1:18" ht="20.25" customHeight="1" x14ac:dyDescent="0.2">
      <c r="A2" s="392"/>
      <c r="B2" s="393"/>
      <c r="C2" s="393"/>
      <c r="D2" s="393"/>
      <c r="E2" s="397"/>
      <c r="F2" s="398"/>
      <c r="G2" s="398"/>
      <c r="H2" s="398"/>
      <c r="I2" s="398"/>
      <c r="J2" s="398"/>
      <c r="K2" s="398"/>
      <c r="L2" s="398"/>
      <c r="M2" s="398"/>
      <c r="N2" s="398"/>
      <c r="O2" s="437"/>
      <c r="P2" s="438"/>
      <c r="Q2" s="438"/>
      <c r="R2" s="439"/>
    </row>
    <row r="3" spans="1:18" ht="18" customHeight="1" x14ac:dyDescent="0.2">
      <c r="A3" s="392"/>
      <c r="B3" s="393"/>
      <c r="C3" s="393"/>
      <c r="D3" s="393"/>
      <c r="E3" s="397"/>
      <c r="F3" s="398"/>
      <c r="G3" s="398"/>
      <c r="H3" s="398"/>
      <c r="I3" s="398"/>
      <c r="J3" s="398"/>
      <c r="K3" s="398"/>
      <c r="L3" s="398"/>
      <c r="M3" s="398"/>
      <c r="N3" s="398"/>
      <c r="O3" s="437"/>
      <c r="P3" s="438"/>
      <c r="Q3" s="438"/>
      <c r="R3" s="439"/>
    </row>
    <row r="4" spans="1:18" ht="22.5" customHeight="1" x14ac:dyDescent="0.2">
      <c r="A4" s="392"/>
      <c r="B4" s="393"/>
      <c r="C4" s="393"/>
      <c r="D4" s="393"/>
      <c r="E4" s="400"/>
      <c r="F4" s="401"/>
      <c r="G4" s="401"/>
      <c r="H4" s="401"/>
      <c r="I4" s="401"/>
      <c r="J4" s="401"/>
      <c r="K4" s="401"/>
      <c r="L4" s="401"/>
      <c r="M4" s="401"/>
      <c r="N4" s="401"/>
      <c r="O4" s="440"/>
      <c r="P4" s="441"/>
      <c r="Q4" s="441"/>
      <c r="R4" s="442"/>
    </row>
    <row r="5" spans="1:18" ht="48" customHeight="1" x14ac:dyDescent="0.2">
      <c r="A5" s="412" t="s">
        <v>38</v>
      </c>
      <c r="B5" s="413"/>
      <c r="C5" s="413"/>
      <c r="D5" s="413"/>
      <c r="E5" s="413"/>
      <c r="F5" s="413"/>
      <c r="G5" s="413"/>
      <c r="H5" s="413"/>
      <c r="I5" s="413"/>
      <c r="J5" s="413"/>
      <c r="K5" s="413"/>
      <c r="L5" s="413"/>
      <c r="M5" s="413"/>
      <c r="N5" s="413"/>
      <c r="O5" s="413"/>
      <c r="P5" s="413"/>
      <c r="Q5" s="413"/>
      <c r="R5" s="414"/>
    </row>
    <row r="6" spans="1:18" ht="30.75" customHeight="1" thickBot="1" x14ac:dyDescent="0.25">
      <c r="A6" s="453" t="s">
        <v>6</v>
      </c>
      <c r="B6" s="454"/>
      <c r="C6" s="454"/>
      <c r="D6" s="454"/>
      <c r="E6" s="454"/>
      <c r="F6" s="454"/>
      <c r="G6" s="454"/>
      <c r="H6" s="454"/>
      <c r="I6" s="454"/>
      <c r="J6" s="454"/>
      <c r="K6" s="454"/>
      <c r="L6" s="454"/>
      <c r="M6" s="455"/>
      <c r="N6" s="445" t="str">
        <f>Information!B15</f>
        <v>99003-AG-PRY-001-00</v>
      </c>
      <c r="O6" s="446"/>
      <c r="P6" s="446"/>
      <c r="Q6" s="446"/>
      <c r="R6" s="447"/>
    </row>
    <row r="7" spans="1:18" ht="94.5" customHeight="1" x14ac:dyDescent="0.2">
      <c r="A7" s="450" t="s">
        <v>380</v>
      </c>
      <c r="B7" s="451"/>
      <c r="C7" s="451"/>
      <c r="D7" s="451"/>
      <c r="E7" s="451"/>
      <c r="F7" s="452"/>
      <c r="G7" s="456">
        <f>Information!B5</f>
        <v>88</v>
      </c>
      <c r="H7" s="457"/>
      <c r="I7" s="457"/>
      <c r="J7" s="457"/>
      <c r="K7" s="457"/>
      <c r="L7" s="457"/>
      <c r="M7" s="457"/>
      <c r="N7" s="457"/>
      <c r="O7" s="457"/>
      <c r="P7" s="457"/>
      <c r="Q7" s="457"/>
      <c r="R7" s="458"/>
    </row>
    <row r="8" spans="1:18" ht="94.5" customHeight="1" x14ac:dyDescent="0.2">
      <c r="A8" s="430" t="s">
        <v>112</v>
      </c>
      <c r="B8" s="431"/>
      <c r="C8" s="431"/>
      <c r="D8" s="431"/>
      <c r="E8" s="431"/>
      <c r="F8" s="431"/>
      <c r="G8" s="432" t="str">
        <f>Information!B16</f>
        <v>WATER</v>
      </c>
      <c r="H8" s="433"/>
      <c r="I8" s="433"/>
      <c r="J8" s="433"/>
      <c r="K8" s="433"/>
      <c r="L8" s="433"/>
      <c r="M8" s="433"/>
      <c r="N8" s="433"/>
      <c r="O8" s="433"/>
      <c r="P8" s="433"/>
      <c r="Q8" s="433"/>
      <c r="R8" s="434"/>
    </row>
    <row r="9" spans="1:18" ht="94.5" customHeight="1" x14ac:dyDescent="0.2">
      <c r="A9" s="430" t="s">
        <v>381</v>
      </c>
      <c r="B9" s="431"/>
      <c r="C9" s="431"/>
      <c r="D9" s="431"/>
      <c r="E9" s="431"/>
      <c r="F9" s="431"/>
      <c r="G9" s="432">
        <f>Information!B17</f>
        <v>36.6</v>
      </c>
      <c r="H9" s="433"/>
      <c r="I9" s="433"/>
      <c r="J9" s="433"/>
      <c r="K9" s="433"/>
      <c r="L9" s="433"/>
      <c r="M9" s="433"/>
      <c r="N9" s="433"/>
      <c r="O9" s="433"/>
      <c r="P9" s="433"/>
      <c r="Q9" s="433"/>
      <c r="R9" s="434"/>
    </row>
    <row r="10" spans="1:18" ht="94.5" customHeight="1" x14ac:dyDescent="0.2">
      <c r="A10" s="430" t="s">
        <v>113</v>
      </c>
      <c r="B10" s="431"/>
      <c r="C10" s="431"/>
      <c r="D10" s="431"/>
      <c r="E10" s="431"/>
      <c r="F10" s="431"/>
      <c r="G10" s="432"/>
      <c r="H10" s="433"/>
      <c r="I10" s="433"/>
      <c r="J10" s="433"/>
      <c r="K10" s="433"/>
      <c r="L10" s="433"/>
      <c r="M10" s="433"/>
      <c r="N10" s="433"/>
      <c r="O10" s="433"/>
      <c r="P10" s="433"/>
      <c r="Q10" s="433"/>
      <c r="R10" s="434"/>
    </row>
    <row r="11" spans="1:18" ht="48" customHeight="1" x14ac:dyDescent="0.2">
      <c r="A11" s="430" t="s">
        <v>382</v>
      </c>
      <c r="B11" s="431"/>
      <c r="C11" s="431"/>
      <c r="D11" s="431"/>
      <c r="E11" s="431"/>
      <c r="F11" s="431"/>
      <c r="G11" s="432">
        <f>Information!B9</f>
        <v>898</v>
      </c>
      <c r="H11" s="433"/>
      <c r="I11" s="433"/>
      <c r="J11" s="433"/>
      <c r="K11" s="433"/>
      <c r="L11" s="433"/>
      <c r="M11" s="433"/>
      <c r="N11" s="433"/>
      <c r="O11" s="433"/>
      <c r="P11" s="433"/>
      <c r="Q11" s="433"/>
      <c r="R11" s="434"/>
    </row>
    <row r="12" spans="1:18" ht="245.25" customHeight="1" thickBot="1" x14ac:dyDescent="0.25">
      <c r="A12" s="448" t="s">
        <v>20</v>
      </c>
      <c r="B12" s="449"/>
      <c r="C12" s="449"/>
      <c r="D12" s="449"/>
      <c r="E12" s="449"/>
      <c r="F12" s="449"/>
      <c r="G12" s="443"/>
      <c r="H12" s="443"/>
      <c r="I12" s="443"/>
      <c r="J12" s="443"/>
      <c r="K12" s="443"/>
      <c r="L12" s="443"/>
      <c r="M12" s="443"/>
      <c r="N12" s="443"/>
      <c r="O12" s="443"/>
      <c r="P12" s="443"/>
      <c r="Q12" s="443"/>
      <c r="R12" s="444"/>
    </row>
    <row r="13" spans="1:18" x14ac:dyDescent="0.2">
      <c r="A13" s="23"/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429" t="s">
        <v>186</v>
      </c>
      <c r="Q13" s="429"/>
      <c r="R13" s="429"/>
    </row>
    <row r="14" spans="1:18" x14ac:dyDescent="0.2">
      <c r="A14" s="23"/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</row>
    <row r="15" spans="1:18" x14ac:dyDescent="0.2">
      <c r="A15" s="23"/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</row>
    <row r="16" spans="1:18" x14ac:dyDescent="0.2">
      <c r="A16" s="23"/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</row>
    <row r="17" spans="1:20" x14ac:dyDescent="0.2">
      <c r="A17" s="23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</row>
    <row r="18" spans="1:20" x14ac:dyDescent="0.2">
      <c r="A18" s="23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</row>
    <row r="19" spans="1:20" x14ac:dyDescent="0.2">
      <c r="A19" s="23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</row>
    <row r="20" spans="1:20" x14ac:dyDescent="0.2">
      <c r="A20" s="23"/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</row>
    <row r="21" spans="1:20" x14ac:dyDescent="0.2">
      <c r="A21" s="23"/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</row>
    <row r="22" spans="1:20" x14ac:dyDescent="0.2">
      <c r="A22" s="23"/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</row>
    <row r="23" spans="1:20" x14ac:dyDescent="0.2">
      <c r="A23" s="23"/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R23" s="23"/>
      <c r="S23" s="23"/>
      <c r="T23" s="23"/>
    </row>
    <row r="24" spans="1:20" x14ac:dyDescent="0.2">
      <c r="A24" s="23"/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</row>
    <row r="25" spans="1:20" x14ac:dyDescent="0.2">
      <c r="A25" s="23"/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</row>
    <row r="26" spans="1:20" x14ac:dyDescent="0.2">
      <c r="A26" s="23"/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</row>
    <row r="27" spans="1:20" x14ac:dyDescent="0.2">
      <c r="A27" s="23"/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</row>
    <row r="28" spans="1:20" x14ac:dyDescent="0.2">
      <c r="A28" s="23"/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</row>
    <row r="29" spans="1:20" x14ac:dyDescent="0.2">
      <c r="A29" s="23"/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</row>
    <row r="30" spans="1:20" x14ac:dyDescent="0.2">
      <c r="A30" s="23"/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</row>
    <row r="31" spans="1:20" x14ac:dyDescent="0.2">
      <c r="A31" s="23"/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</row>
    <row r="32" spans="1:20" x14ac:dyDescent="0.2">
      <c r="A32" s="23"/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</row>
    <row r="33" spans="1:18" x14ac:dyDescent="0.2">
      <c r="A33" s="23"/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</row>
    <row r="34" spans="1:18" x14ac:dyDescent="0.2">
      <c r="A34" s="23"/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</row>
    <row r="35" spans="1:18" x14ac:dyDescent="0.2">
      <c r="A35" s="23"/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</row>
    <row r="36" spans="1:18" x14ac:dyDescent="0.2">
      <c r="A36" s="23"/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</row>
    <row r="37" spans="1:18" x14ac:dyDescent="0.2">
      <c r="A37" s="23"/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</row>
    <row r="38" spans="1:18" x14ac:dyDescent="0.2">
      <c r="A38" s="23"/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</row>
    <row r="39" spans="1:18" x14ac:dyDescent="0.2">
      <c r="A39" s="23"/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</row>
    <row r="40" spans="1:18" x14ac:dyDescent="0.2">
      <c r="A40" s="23"/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</row>
    <row r="41" spans="1:18" x14ac:dyDescent="0.2">
      <c r="A41" s="23"/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</row>
    <row r="42" spans="1:18" x14ac:dyDescent="0.2">
      <c r="A42" s="23"/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</row>
    <row r="43" spans="1:18" x14ac:dyDescent="0.2">
      <c r="A43" s="23"/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</row>
    <row r="44" spans="1:18" x14ac:dyDescent="0.2">
      <c r="A44" s="23"/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</row>
    <row r="45" spans="1:18" x14ac:dyDescent="0.2">
      <c r="A45" s="23"/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</row>
  </sheetData>
  <mergeCells count="19">
    <mergeCell ref="A8:F8"/>
    <mergeCell ref="A6:M6"/>
    <mergeCell ref="G7:R7"/>
    <mergeCell ref="P13:R13"/>
    <mergeCell ref="A11:F11"/>
    <mergeCell ref="G11:R11"/>
    <mergeCell ref="A1:D4"/>
    <mergeCell ref="A5:R5"/>
    <mergeCell ref="E1:N4"/>
    <mergeCell ref="O1:R4"/>
    <mergeCell ref="G12:R12"/>
    <mergeCell ref="G8:R8"/>
    <mergeCell ref="G9:R9"/>
    <mergeCell ref="G10:R10"/>
    <mergeCell ref="N6:R6"/>
    <mergeCell ref="A9:F9"/>
    <mergeCell ref="A10:F10"/>
    <mergeCell ref="A12:F12"/>
    <mergeCell ref="A7:F7"/>
  </mergeCells>
  <phoneticPr fontId="11" type="noConversion"/>
  <printOptions horizontalCentered="1"/>
  <pageMargins left="0.39370078740157483" right="0" top="0.23622047244094491" bottom="0.19685039370078741" header="0.27559055118110237" footer="0.23622047244094491"/>
  <pageSetup scale="91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:Q25"/>
  <sheetViews>
    <sheetView view="pageBreakPreview" zoomScale="85" zoomScaleSheetLayoutView="85" workbookViewId="0">
      <selection activeCell="O11" sqref="O11"/>
    </sheetView>
  </sheetViews>
  <sheetFormatPr defaultRowHeight="12.75" x14ac:dyDescent="0.2"/>
  <cols>
    <col min="1" max="1" width="6.28515625" style="23" customWidth="1"/>
    <col min="2" max="2" width="21.5703125" style="23" customWidth="1"/>
    <col min="3" max="3" width="15.5703125" style="23" customWidth="1"/>
    <col min="4" max="5" width="9.140625" style="23"/>
    <col min="6" max="6" width="9.140625" style="23" customWidth="1"/>
    <col min="7" max="7" width="9" style="23" customWidth="1"/>
    <col min="8" max="10" width="9.140625" style="23"/>
    <col min="11" max="11" width="18.28515625" style="23" customWidth="1"/>
    <col min="12" max="12" width="9.140625" style="23"/>
    <col min="13" max="13" width="22.140625" style="23" customWidth="1"/>
    <col min="14" max="16384" width="9.140625" style="23"/>
  </cols>
  <sheetData>
    <row r="1" spans="1:17" ht="22.5" customHeight="1" thickBot="1" x14ac:dyDescent="0.25"/>
    <row r="2" spans="1:17" ht="95.25" customHeight="1" x14ac:dyDescent="0.2">
      <c r="A2" s="462" t="s">
        <v>305</v>
      </c>
      <c r="B2" s="463"/>
      <c r="C2" s="463"/>
      <c r="D2" s="463"/>
      <c r="E2" s="463"/>
      <c r="F2" s="463"/>
      <c r="G2" s="463"/>
      <c r="H2" s="463"/>
      <c r="I2" s="463"/>
      <c r="J2" s="463"/>
      <c r="K2" s="463"/>
      <c r="L2" s="463"/>
      <c r="M2" s="464"/>
    </row>
    <row r="3" spans="1:17" ht="24.75" customHeight="1" x14ac:dyDescent="0.2">
      <c r="A3" s="479" t="s">
        <v>306</v>
      </c>
      <c r="B3" s="480"/>
      <c r="C3" s="480"/>
      <c r="D3" s="480"/>
      <c r="E3" s="480"/>
      <c r="F3" s="480"/>
      <c r="G3" s="480"/>
      <c r="H3" s="481" t="e">
        <f>Information!#REF!</f>
        <v>#REF!</v>
      </c>
      <c r="I3" s="481"/>
      <c r="J3" s="481"/>
      <c r="K3" s="481"/>
      <c r="L3" s="195"/>
      <c r="M3" s="196"/>
      <c r="Q3" s="197"/>
    </row>
    <row r="4" spans="1:17" ht="24.75" customHeight="1" x14ac:dyDescent="0.2">
      <c r="A4" s="198" t="s">
        <v>307</v>
      </c>
      <c r="B4" s="199"/>
      <c r="C4" s="199"/>
      <c r="D4" s="199"/>
      <c r="E4" s="199"/>
      <c r="F4" s="199"/>
      <c r="G4" s="199"/>
      <c r="H4" s="199"/>
      <c r="I4" s="200"/>
      <c r="J4" s="201"/>
      <c r="K4" s="465"/>
      <c r="L4" s="465"/>
      <c r="M4" s="466"/>
      <c r="Q4" s="197"/>
    </row>
    <row r="5" spans="1:17" ht="24.75" customHeight="1" x14ac:dyDescent="0.2">
      <c r="A5" s="202" t="s">
        <v>308</v>
      </c>
      <c r="B5" s="200"/>
      <c r="C5" s="200"/>
      <c r="D5" s="200"/>
      <c r="E5" s="200"/>
      <c r="F5" s="200"/>
      <c r="G5" s="200"/>
      <c r="H5" s="200"/>
      <c r="I5" s="201"/>
      <c r="J5" s="201"/>
      <c r="K5" s="201"/>
      <c r="L5" s="201"/>
      <c r="M5" s="203"/>
    </row>
    <row r="6" spans="1:17" ht="24.75" customHeight="1" thickBot="1" x14ac:dyDescent="0.25">
      <c r="A6" s="467" t="s">
        <v>309</v>
      </c>
      <c r="B6" s="468"/>
      <c r="C6" s="468"/>
      <c r="D6" s="468"/>
      <c r="E6" s="468"/>
      <c r="F6" s="468"/>
      <c r="G6" s="468"/>
      <c r="H6" s="468"/>
      <c r="I6" s="468"/>
      <c r="J6" s="468"/>
      <c r="K6" s="468"/>
      <c r="L6" s="468"/>
      <c r="M6" s="469"/>
    </row>
    <row r="7" spans="1:17" s="204" customFormat="1" ht="38.25" customHeight="1" x14ac:dyDescent="0.2">
      <c r="A7" s="485" t="s">
        <v>39</v>
      </c>
      <c r="B7" s="487" t="s">
        <v>310</v>
      </c>
      <c r="C7" s="487"/>
      <c r="D7" s="487"/>
      <c r="E7" s="487"/>
      <c r="F7" s="487"/>
      <c r="G7" s="489" t="s">
        <v>311</v>
      </c>
      <c r="H7" s="489"/>
      <c r="I7" s="489"/>
      <c r="J7" s="489"/>
      <c r="K7" s="490" t="s">
        <v>312</v>
      </c>
      <c r="L7" s="490" t="s">
        <v>313</v>
      </c>
      <c r="M7" s="492"/>
    </row>
    <row r="8" spans="1:17" s="204" customFormat="1" ht="29.25" customHeight="1" thickBot="1" x14ac:dyDescent="0.25">
      <c r="A8" s="486"/>
      <c r="B8" s="488"/>
      <c r="C8" s="488"/>
      <c r="D8" s="488"/>
      <c r="E8" s="488"/>
      <c r="F8" s="488"/>
      <c r="G8" s="205" t="s">
        <v>314</v>
      </c>
      <c r="H8" s="205" t="s">
        <v>315</v>
      </c>
      <c r="I8" s="205" t="s">
        <v>316</v>
      </c>
      <c r="J8" s="205" t="s">
        <v>317</v>
      </c>
      <c r="K8" s="491"/>
      <c r="L8" s="491"/>
      <c r="M8" s="493"/>
    </row>
    <row r="9" spans="1:17" ht="37.5" customHeight="1" thickBot="1" x14ac:dyDescent="0.25">
      <c r="A9" s="206">
        <v>1</v>
      </c>
      <c r="B9" s="459" t="s">
        <v>318</v>
      </c>
      <c r="C9" s="459"/>
      <c r="D9" s="459"/>
      <c r="E9" s="459"/>
      <c r="F9" s="459"/>
      <c r="G9" s="207"/>
      <c r="H9" s="207"/>
      <c r="I9" s="207"/>
      <c r="J9" s="207"/>
      <c r="K9" s="207"/>
      <c r="L9" s="460"/>
      <c r="M9" s="461"/>
    </row>
    <row r="10" spans="1:17" s="210" customFormat="1" ht="37.5" customHeight="1" thickBot="1" x14ac:dyDescent="0.25">
      <c r="A10" s="208">
        <v>2</v>
      </c>
      <c r="B10" s="482" t="s">
        <v>319</v>
      </c>
      <c r="C10" s="482"/>
      <c r="D10" s="482"/>
      <c r="E10" s="482"/>
      <c r="F10" s="482"/>
      <c r="G10" s="209"/>
      <c r="H10" s="209"/>
      <c r="I10" s="209"/>
      <c r="J10" s="209"/>
      <c r="K10" s="209"/>
      <c r="L10" s="483"/>
      <c r="M10" s="484"/>
    </row>
    <row r="11" spans="1:17" ht="37.5" customHeight="1" thickBot="1" x14ac:dyDescent="0.25">
      <c r="A11" s="206">
        <v>3</v>
      </c>
      <c r="B11" s="459" t="s">
        <v>320</v>
      </c>
      <c r="C11" s="459"/>
      <c r="D11" s="459"/>
      <c r="E11" s="459"/>
      <c r="F11" s="459"/>
      <c r="G11" s="207"/>
      <c r="H11" s="207"/>
      <c r="I11" s="207"/>
      <c r="J11" s="207"/>
      <c r="K11" s="207"/>
      <c r="L11" s="460"/>
      <c r="M11" s="461"/>
    </row>
    <row r="12" spans="1:17" s="210" customFormat="1" ht="37.5" customHeight="1" thickBot="1" x14ac:dyDescent="0.25">
      <c r="A12" s="208">
        <v>4</v>
      </c>
      <c r="B12" s="482" t="s">
        <v>321</v>
      </c>
      <c r="C12" s="482"/>
      <c r="D12" s="482"/>
      <c r="E12" s="482"/>
      <c r="F12" s="482"/>
      <c r="G12" s="209"/>
      <c r="H12" s="209"/>
      <c r="I12" s="209"/>
      <c r="J12" s="209"/>
      <c r="K12" s="209"/>
      <c r="L12" s="483"/>
      <c r="M12" s="484"/>
    </row>
    <row r="13" spans="1:17" ht="37.5" customHeight="1" thickBot="1" x14ac:dyDescent="0.25">
      <c r="A13" s="206">
        <v>5</v>
      </c>
      <c r="B13" s="459" t="s">
        <v>322</v>
      </c>
      <c r="C13" s="459"/>
      <c r="D13" s="459"/>
      <c r="E13" s="459"/>
      <c r="F13" s="459"/>
      <c r="G13" s="207"/>
      <c r="H13" s="207"/>
      <c r="I13" s="207"/>
      <c r="J13" s="207"/>
      <c r="K13" s="207"/>
      <c r="L13" s="460"/>
      <c r="M13" s="461"/>
    </row>
    <row r="14" spans="1:17" ht="13.5" thickBot="1" x14ac:dyDescent="0.25">
      <c r="A14" s="194"/>
      <c r="M14" s="211"/>
    </row>
    <row r="15" spans="1:17" ht="21" customHeight="1" x14ac:dyDescent="0.2">
      <c r="A15" s="470" t="s">
        <v>13</v>
      </c>
      <c r="B15" s="471"/>
      <c r="C15" s="471"/>
      <c r="D15" s="471"/>
      <c r="E15" s="471"/>
      <c r="F15" s="471"/>
      <c r="G15" s="471"/>
      <c r="H15" s="471"/>
      <c r="I15" s="471"/>
      <c r="J15" s="471"/>
      <c r="K15" s="471"/>
      <c r="L15" s="471"/>
      <c r="M15" s="472"/>
    </row>
    <row r="16" spans="1:17" ht="21" customHeight="1" x14ac:dyDescent="0.2">
      <c r="A16" s="473"/>
      <c r="B16" s="474"/>
      <c r="C16" s="474"/>
      <c r="D16" s="474"/>
      <c r="E16" s="474"/>
      <c r="F16" s="474"/>
      <c r="G16" s="474"/>
      <c r="H16" s="474"/>
      <c r="I16" s="474"/>
      <c r="J16" s="474"/>
      <c r="K16" s="474"/>
      <c r="L16" s="474"/>
      <c r="M16" s="475"/>
    </row>
    <row r="17" spans="1:13" x14ac:dyDescent="0.2">
      <c r="A17" s="473"/>
      <c r="B17" s="474"/>
      <c r="C17" s="474"/>
      <c r="D17" s="474"/>
      <c r="E17" s="474"/>
      <c r="F17" s="474"/>
      <c r="G17" s="474"/>
      <c r="H17" s="474"/>
      <c r="I17" s="474"/>
      <c r="J17" s="474"/>
      <c r="K17" s="474"/>
      <c r="L17" s="474"/>
      <c r="M17" s="475"/>
    </row>
    <row r="18" spans="1:13" x14ac:dyDescent="0.2">
      <c r="A18" s="473"/>
      <c r="B18" s="474"/>
      <c r="C18" s="474"/>
      <c r="D18" s="474"/>
      <c r="E18" s="474"/>
      <c r="F18" s="474"/>
      <c r="G18" s="474"/>
      <c r="H18" s="474"/>
      <c r="I18" s="474"/>
      <c r="J18" s="474"/>
      <c r="K18" s="474"/>
      <c r="L18" s="474"/>
      <c r="M18" s="475"/>
    </row>
    <row r="19" spans="1:13" x14ac:dyDescent="0.2">
      <c r="A19" s="473"/>
      <c r="B19" s="474"/>
      <c r="C19" s="474"/>
      <c r="D19" s="474"/>
      <c r="E19" s="474"/>
      <c r="F19" s="474"/>
      <c r="G19" s="474"/>
      <c r="H19" s="474"/>
      <c r="I19" s="474"/>
      <c r="J19" s="474"/>
      <c r="K19" s="474"/>
      <c r="L19" s="474"/>
      <c r="M19" s="475"/>
    </row>
    <row r="20" spans="1:13" x14ac:dyDescent="0.2">
      <c r="A20" s="473"/>
      <c r="B20" s="474"/>
      <c r="C20" s="474"/>
      <c r="D20" s="474"/>
      <c r="E20" s="474"/>
      <c r="F20" s="474"/>
      <c r="G20" s="474"/>
      <c r="H20" s="474"/>
      <c r="I20" s="474"/>
      <c r="J20" s="474"/>
      <c r="K20" s="474"/>
      <c r="L20" s="474"/>
      <c r="M20" s="475"/>
    </row>
    <row r="21" spans="1:13" x14ac:dyDescent="0.2">
      <c r="A21" s="473"/>
      <c r="B21" s="474"/>
      <c r="C21" s="474"/>
      <c r="D21" s="474"/>
      <c r="E21" s="474"/>
      <c r="F21" s="474"/>
      <c r="G21" s="474"/>
      <c r="H21" s="474"/>
      <c r="I21" s="474"/>
      <c r="J21" s="474"/>
      <c r="K21" s="474"/>
      <c r="L21" s="474"/>
      <c r="M21" s="475"/>
    </row>
    <row r="22" spans="1:13" x14ac:dyDescent="0.2">
      <c r="A22" s="473"/>
      <c r="B22" s="474"/>
      <c r="C22" s="474"/>
      <c r="D22" s="474"/>
      <c r="E22" s="474"/>
      <c r="F22" s="474"/>
      <c r="G22" s="474"/>
      <c r="H22" s="474"/>
      <c r="I22" s="474"/>
      <c r="J22" s="474"/>
      <c r="K22" s="474"/>
      <c r="L22" s="474"/>
      <c r="M22" s="475"/>
    </row>
    <row r="23" spans="1:13" x14ac:dyDescent="0.2">
      <c r="A23" s="473"/>
      <c r="B23" s="474"/>
      <c r="C23" s="474"/>
      <c r="D23" s="474"/>
      <c r="E23" s="474"/>
      <c r="F23" s="474"/>
      <c r="G23" s="474"/>
      <c r="H23" s="474"/>
      <c r="I23" s="474"/>
      <c r="J23" s="474"/>
      <c r="K23" s="474"/>
      <c r="L23" s="474"/>
      <c r="M23" s="475"/>
    </row>
    <row r="24" spans="1:13" ht="13.5" customHeight="1" thickBot="1" x14ac:dyDescent="0.25">
      <c r="A24" s="476"/>
      <c r="B24" s="477"/>
      <c r="C24" s="477"/>
      <c r="D24" s="477"/>
      <c r="E24" s="477"/>
      <c r="F24" s="477"/>
      <c r="G24" s="477"/>
      <c r="H24" s="477"/>
      <c r="I24" s="477"/>
      <c r="J24" s="477"/>
      <c r="K24" s="477"/>
      <c r="L24" s="477"/>
      <c r="M24" s="478"/>
    </row>
    <row r="25" spans="1:13" ht="19.5" thickBot="1" x14ac:dyDescent="0.25">
      <c r="A25" s="212"/>
      <c r="B25" s="213" t="s">
        <v>323</v>
      </c>
      <c r="C25" s="214"/>
      <c r="D25" s="215"/>
      <c r="E25" s="215"/>
      <c r="F25" s="215"/>
      <c r="G25" s="215"/>
      <c r="H25" s="215"/>
      <c r="I25" s="215"/>
      <c r="J25" s="215"/>
      <c r="K25" s="215"/>
      <c r="L25" s="216" t="s">
        <v>324</v>
      </c>
      <c r="M25" s="217"/>
    </row>
  </sheetData>
  <mergeCells count="21">
    <mergeCell ref="B13:F13"/>
    <mergeCell ref="L13:M13"/>
    <mergeCell ref="A15:M24"/>
    <mergeCell ref="A3:G3"/>
    <mergeCell ref="H3:K3"/>
    <mergeCell ref="B10:F10"/>
    <mergeCell ref="L10:M10"/>
    <mergeCell ref="B11:F11"/>
    <mergeCell ref="L11:M11"/>
    <mergeCell ref="B12:F12"/>
    <mergeCell ref="L12:M12"/>
    <mergeCell ref="A7:A8"/>
    <mergeCell ref="B7:F8"/>
    <mergeCell ref="G7:J7"/>
    <mergeCell ref="K7:K8"/>
    <mergeCell ref="L7:M8"/>
    <mergeCell ref="B9:F9"/>
    <mergeCell ref="L9:M9"/>
    <mergeCell ref="A2:M2"/>
    <mergeCell ref="K4:M4"/>
    <mergeCell ref="A6:M6"/>
  </mergeCells>
  <printOptions horizontalCentered="1"/>
  <pageMargins left="0.25" right="0" top="0.5" bottom="0" header="0.25" footer="0.23622047244094499"/>
  <pageSetup scale="77" orientation="landscape" r:id="rId1"/>
  <colBreaks count="1" manualBreakCount="1">
    <brk id="13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50"/>
  </sheetPr>
  <dimension ref="A1:V33"/>
  <sheetViews>
    <sheetView showGridLines="0" tabSelected="1" view="pageBreakPreview" zoomScaleSheetLayoutView="100" workbookViewId="0">
      <selection activeCell="P8" sqref="P8"/>
    </sheetView>
  </sheetViews>
  <sheetFormatPr defaultRowHeight="12.75" x14ac:dyDescent="0.2"/>
  <cols>
    <col min="1" max="1" width="5.28515625" style="1" customWidth="1"/>
    <col min="2" max="3" width="4.140625" customWidth="1"/>
    <col min="4" max="4" width="5" customWidth="1"/>
    <col min="5" max="7" width="4.140625" customWidth="1"/>
    <col min="8" max="8" width="5.42578125" customWidth="1"/>
    <col min="9" max="13" width="4.140625" customWidth="1"/>
    <col min="14" max="14" width="16.7109375" customWidth="1"/>
    <col min="15" max="17" width="4.140625" customWidth="1"/>
    <col min="18" max="19" width="5.5703125" customWidth="1"/>
    <col min="20" max="20" width="4.140625" customWidth="1"/>
  </cols>
  <sheetData>
    <row r="1" spans="1:22" ht="12.2" customHeight="1" x14ac:dyDescent="0.2">
      <c r="A1" s="390" t="s">
        <v>0</v>
      </c>
      <c r="B1" s="522"/>
      <c r="C1" s="522"/>
      <c r="D1" s="391"/>
      <c r="E1" s="391"/>
      <c r="F1" s="391"/>
      <c r="G1" s="394"/>
      <c r="H1" s="395"/>
      <c r="I1" s="395"/>
      <c r="J1" s="395"/>
      <c r="K1" s="395"/>
      <c r="L1" s="395"/>
      <c r="M1" s="395"/>
      <c r="N1" s="395"/>
      <c r="O1" s="396"/>
      <c r="P1" s="403"/>
      <c r="Q1" s="404"/>
      <c r="R1" s="404"/>
      <c r="S1" s="404"/>
      <c r="T1" s="405"/>
    </row>
    <row r="2" spans="1:22" ht="20.25" customHeight="1" x14ac:dyDescent="0.2">
      <c r="A2" s="392"/>
      <c r="B2" s="523"/>
      <c r="C2" s="523"/>
      <c r="D2" s="393"/>
      <c r="E2" s="393"/>
      <c r="F2" s="393"/>
      <c r="G2" s="397"/>
      <c r="H2" s="398"/>
      <c r="I2" s="398"/>
      <c r="J2" s="398"/>
      <c r="K2" s="398"/>
      <c r="L2" s="398"/>
      <c r="M2" s="398"/>
      <c r="N2" s="398"/>
      <c r="O2" s="399"/>
      <c r="P2" s="406"/>
      <c r="Q2" s="407"/>
      <c r="R2" s="407"/>
      <c r="S2" s="407"/>
      <c r="T2" s="408"/>
    </row>
    <row r="3" spans="1:22" ht="18" customHeight="1" x14ac:dyDescent="0.2">
      <c r="A3" s="392"/>
      <c r="B3" s="523"/>
      <c r="C3" s="523"/>
      <c r="D3" s="393"/>
      <c r="E3" s="393"/>
      <c r="F3" s="393"/>
      <c r="G3" s="397"/>
      <c r="H3" s="398"/>
      <c r="I3" s="398"/>
      <c r="J3" s="398"/>
      <c r="K3" s="398"/>
      <c r="L3" s="398"/>
      <c r="M3" s="398"/>
      <c r="N3" s="398"/>
      <c r="O3" s="399"/>
      <c r="P3" s="406"/>
      <c r="Q3" s="407"/>
      <c r="R3" s="407"/>
      <c r="S3" s="407"/>
      <c r="T3" s="408"/>
    </row>
    <row r="4" spans="1:22" ht="22.5" customHeight="1" x14ac:dyDescent="0.2">
      <c r="A4" s="392"/>
      <c r="B4" s="523"/>
      <c r="C4" s="523"/>
      <c r="D4" s="393"/>
      <c r="E4" s="393"/>
      <c r="F4" s="393"/>
      <c r="G4" s="400"/>
      <c r="H4" s="401"/>
      <c r="I4" s="401"/>
      <c r="J4" s="401"/>
      <c r="K4" s="401"/>
      <c r="L4" s="401"/>
      <c r="M4" s="401"/>
      <c r="N4" s="401"/>
      <c r="O4" s="402"/>
      <c r="P4" s="409"/>
      <c r="Q4" s="410"/>
      <c r="R4" s="410"/>
      <c r="S4" s="410"/>
      <c r="T4" s="411"/>
    </row>
    <row r="5" spans="1:22" ht="30.75" customHeight="1" x14ac:dyDescent="0.2">
      <c r="A5" s="412" t="s">
        <v>1</v>
      </c>
      <c r="B5" s="524"/>
      <c r="C5" s="524"/>
      <c r="D5" s="413"/>
      <c r="E5" s="413"/>
      <c r="F5" s="413"/>
      <c r="G5" s="413"/>
      <c r="H5" s="413"/>
      <c r="I5" s="413"/>
      <c r="J5" s="413"/>
      <c r="K5" s="413"/>
      <c r="L5" s="413"/>
      <c r="M5" s="413"/>
      <c r="N5" s="413"/>
      <c r="O5" s="413"/>
      <c r="P5" s="413"/>
      <c r="Q5" s="413"/>
      <c r="R5" s="413"/>
      <c r="S5" s="413"/>
      <c r="T5" s="414"/>
    </row>
    <row r="6" spans="1:22" ht="30.75" customHeight="1" thickBot="1" x14ac:dyDescent="0.25">
      <c r="A6" s="541" t="s">
        <v>59</v>
      </c>
      <c r="B6" s="542"/>
      <c r="C6" s="542"/>
      <c r="D6" s="542"/>
      <c r="E6" s="542"/>
      <c r="F6" s="542"/>
      <c r="G6" s="542"/>
      <c r="H6" s="542"/>
      <c r="I6" s="542"/>
      <c r="J6" s="542"/>
      <c r="K6" s="543"/>
      <c r="L6" s="538" t="str">
        <f>Information!B15</f>
        <v>99003-AG-PRY-001-00</v>
      </c>
      <c r="M6" s="539"/>
      <c r="N6" s="539"/>
      <c r="O6" s="539"/>
      <c r="P6" s="540"/>
      <c r="Q6" s="525" t="s">
        <v>125</v>
      </c>
      <c r="R6" s="526"/>
      <c r="S6" s="527" t="str">
        <f>Information!B6</f>
        <v>1/88</v>
      </c>
      <c r="T6" s="528"/>
    </row>
    <row r="7" spans="1:22" ht="30.75" customHeight="1" x14ac:dyDescent="0.2">
      <c r="A7" s="275" t="s">
        <v>2</v>
      </c>
      <c r="B7" s="550" t="s">
        <v>100</v>
      </c>
      <c r="C7" s="549"/>
      <c r="D7" s="547" t="s">
        <v>5</v>
      </c>
      <c r="E7" s="548"/>
      <c r="F7" s="548"/>
      <c r="G7" s="548"/>
      <c r="H7" s="548"/>
      <c r="I7" s="548"/>
      <c r="J7" s="548"/>
      <c r="K7" s="548"/>
      <c r="L7" s="548"/>
      <c r="M7" s="548"/>
      <c r="N7" s="549"/>
      <c r="O7" s="536" t="s">
        <v>3</v>
      </c>
      <c r="P7" s="536"/>
      <c r="Q7" s="536"/>
      <c r="R7" s="535" t="s">
        <v>4</v>
      </c>
      <c r="S7" s="536"/>
      <c r="T7" s="537"/>
    </row>
    <row r="8" spans="1:22" s="100" customFormat="1" ht="28.5" customHeight="1" x14ac:dyDescent="0.2">
      <c r="A8" s="99">
        <v>1</v>
      </c>
      <c r="B8" s="551" t="s">
        <v>186</v>
      </c>
      <c r="C8" s="552"/>
      <c r="D8" s="529" t="s">
        <v>38</v>
      </c>
      <c r="E8" s="530"/>
      <c r="F8" s="530"/>
      <c r="G8" s="530"/>
      <c r="H8" s="530"/>
      <c r="I8" s="530"/>
      <c r="J8" s="530"/>
      <c r="K8" s="530"/>
      <c r="L8" s="530"/>
      <c r="M8" s="530"/>
      <c r="N8" s="531"/>
      <c r="O8" s="499" t="s">
        <v>159</v>
      </c>
      <c r="P8" s="500"/>
      <c r="Q8" s="501"/>
      <c r="R8" s="532"/>
      <c r="S8" s="533"/>
      <c r="T8" s="534"/>
      <c r="U8" s="183" t="s">
        <v>301</v>
      </c>
    </row>
    <row r="9" spans="1:22" ht="28.5" customHeight="1" x14ac:dyDescent="0.2">
      <c r="A9" s="99">
        <v>2</v>
      </c>
      <c r="B9" s="511" t="s">
        <v>193</v>
      </c>
      <c r="C9" s="512"/>
      <c r="D9" s="516" t="s">
        <v>1</v>
      </c>
      <c r="E9" s="517"/>
      <c r="F9" s="517"/>
      <c r="G9" s="517"/>
      <c r="H9" s="517"/>
      <c r="I9" s="517"/>
      <c r="J9" s="517"/>
      <c r="K9" s="517"/>
      <c r="L9" s="517"/>
      <c r="M9" s="517"/>
      <c r="N9" s="518"/>
      <c r="O9" s="499" t="s">
        <v>159</v>
      </c>
      <c r="P9" s="500"/>
      <c r="Q9" s="501"/>
      <c r="R9" s="519"/>
      <c r="S9" s="520"/>
      <c r="T9" s="521"/>
      <c r="U9" s="182"/>
      <c r="V9" s="100"/>
    </row>
    <row r="10" spans="1:22" ht="28.5" customHeight="1" x14ac:dyDescent="0.2">
      <c r="A10" s="99">
        <v>3</v>
      </c>
      <c r="B10" s="511" t="s">
        <v>194</v>
      </c>
      <c r="C10" s="512"/>
      <c r="D10" s="516" t="s">
        <v>104</v>
      </c>
      <c r="E10" s="517"/>
      <c r="F10" s="517"/>
      <c r="G10" s="517"/>
      <c r="H10" s="517"/>
      <c r="I10" s="517"/>
      <c r="J10" s="517"/>
      <c r="K10" s="517"/>
      <c r="L10" s="517"/>
      <c r="M10" s="517"/>
      <c r="N10" s="518"/>
      <c r="O10" s="499" t="s">
        <v>159</v>
      </c>
      <c r="P10" s="500"/>
      <c r="Q10" s="501"/>
      <c r="R10" s="519"/>
      <c r="S10" s="520"/>
      <c r="T10" s="521"/>
      <c r="U10" s="183" t="s">
        <v>301</v>
      </c>
      <c r="V10" s="100"/>
    </row>
    <row r="11" spans="1:22" ht="28.5" customHeight="1" x14ac:dyDescent="0.2">
      <c r="A11" s="99">
        <v>4</v>
      </c>
      <c r="B11" s="511" t="s">
        <v>195</v>
      </c>
      <c r="C11" s="512"/>
      <c r="D11" s="516" t="s">
        <v>215</v>
      </c>
      <c r="E11" s="517"/>
      <c r="F11" s="517"/>
      <c r="G11" s="517"/>
      <c r="H11" s="517"/>
      <c r="I11" s="517"/>
      <c r="J11" s="517"/>
      <c r="K11" s="517"/>
      <c r="L11" s="517"/>
      <c r="M11" s="517"/>
      <c r="N11" s="518"/>
      <c r="O11" s="499" t="s">
        <v>159</v>
      </c>
      <c r="P11" s="500"/>
      <c r="Q11" s="501"/>
      <c r="R11" s="519"/>
      <c r="S11" s="520"/>
      <c r="T11" s="521"/>
      <c r="U11" s="183" t="s">
        <v>301</v>
      </c>
      <c r="V11" s="100"/>
    </row>
    <row r="12" spans="1:22" ht="28.5" customHeight="1" x14ac:dyDescent="0.2">
      <c r="A12" s="99">
        <v>5</v>
      </c>
      <c r="B12" s="494" t="s">
        <v>372</v>
      </c>
      <c r="C12" s="495"/>
      <c r="D12" s="496" t="s">
        <v>373</v>
      </c>
      <c r="E12" s="497"/>
      <c r="F12" s="497"/>
      <c r="G12" s="497"/>
      <c r="H12" s="497"/>
      <c r="I12" s="497"/>
      <c r="J12" s="497"/>
      <c r="K12" s="497"/>
      <c r="L12" s="497"/>
      <c r="M12" s="497"/>
      <c r="N12" s="498"/>
      <c r="O12" s="499" t="s">
        <v>159</v>
      </c>
      <c r="P12" s="500"/>
      <c r="Q12" s="501"/>
      <c r="R12" s="249"/>
      <c r="S12" s="250"/>
      <c r="T12" s="251"/>
      <c r="U12" s="183"/>
      <c r="V12" s="100"/>
    </row>
    <row r="13" spans="1:22" s="2" customFormat="1" ht="28.5" customHeight="1" x14ac:dyDescent="0.2">
      <c r="A13" s="99">
        <v>6</v>
      </c>
      <c r="B13" s="511" t="s">
        <v>198</v>
      </c>
      <c r="C13" s="512"/>
      <c r="D13" s="516" t="s">
        <v>111</v>
      </c>
      <c r="E13" s="517"/>
      <c r="F13" s="517"/>
      <c r="G13" s="517"/>
      <c r="H13" s="517"/>
      <c r="I13" s="517"/>
      <c r="J13" s="517"/>
      <c r="K13" s="517"/>
      <c r="L13" s="517"/>
      <c r="M13" s="517"/>
      <c r="N13" s="518"/>
      <c r="O13" s="499" t="s">
        <v>159</v>
      </c>
      <c r="P13" s="500"/>
      <c r="Q13" s="501"/>
      <c r="R13" s="519"/>
      <c r="S13" s="520"/>
      <c r="T13" s="521"/>
      <c r="U13" s="183" t="s">
        <v>301</v>
      </c>
    </row>
    <row r="14" spans="1:22" ht="28.5" customHeight="1" x14ac:dyDescent="0.2">
      <c r="A14" s="99">
        <v>7</v>
      </c>
      <c r="B14" s="511" t="s">
        <v>196</v>
      </c>
      <c r="C14" s="512"/>
      <c r="D14" s="516" t="s">
        <v>101</v>
      </c>
      <c r="E14" s="517"/>
      <c r="F14" s="517"/>
      <c r="G14" s="517"/>
      <c r="H14" s="517"/>
      <c r="I14" s="517"/>
      <c r="J14" s="517"/>
      <c r="K14" s="517"/>
      <c r="L14" s="517"/>
      <c r="M14" s="517"/>
      <c r="N14" s="518"/>
      <c r="O14" s="499" t="s">
        <v>159</v>
      </c>
      <c r="P14" s="500"/>
      <c r="Q14" s="501"/>
      <c r="R14" s="519"/>
      <c r="S14" s="520"/>
      <c r="T14" s="521"/>
      <c r="U14" s="183" t="s">
        <v>301</v>
      </c>
      <c r="V14" s="100"/>
    </row>
    <row r="15" spans="1:22" ht="28.5" customHeight="1" x14ac:dyDescent="0.2">
      <c r="A15" s="99">
        <v>8</v>
      </c>
      <c r="B15" s="511" t="s">
        <v>197</v>
      </c>
      <c r="C15" s="512"/>
      <c r="D15" s="516" t="s">
        <v>102</v>
      </c>
      <c r="E15" s="517"/>
      <c r="F15" s="517"/>
      <c r="G15" s="517"/>
      <c r="H15" s="517"/>
      <c r="I15" s="517"/>
      <c r="J15" s="517"/>
      <c r="K15" s="517"/>
      <c r="L15" s="517"/>
      <c r="M15" s="517"/>
      <c r="N15" s="518"/>
      <c r="O15" s="499" t="s">
        <v>159</v>
      </c>
      <c r="P15" s="500"/>
      <c r="Q15" s="501"/>
      <c r="R15" s="519"/>
      <c r="S15" s="520"/>
      <c r="T15" s="521"/>
      <c r="U15" s="183" t="s">
        <v>301</v>
      </c>
      <c r="V15" s="100"/>
    </row>
    <row r="16" spans="1:22" s="100" customFormat="1" ht="28.5" customHeight="1" x14ac:dyDescent="0.2">
      <c r="A16" s="99">
        <v>9</v>
      </c>
      <c r="B16" s="511" t="s">
        <v>108</v>
      </c>
      <c r="C16" s="512"/>
      <c r="D16" s="544" t="s">
        <v>106</v>
      </c>
      <c r="E16" s="545"/>
      <c r="F16" s="545"/>
      <c r="G16" s="545"/>
      <c r="H16" s="545"/>
      <c r="I16" s="545"/>
      <c r="J16" s="545"/>
      <c r="K16" s="545"/>
      <c r="L16" s="545"/>
      <c r="M16" s="545"/>
      <c r="N16" s="546"/>
      <c r="O16" s="499" t="s">
        <v>159</v>
      </c>
      <c r="P16" s="500"/>
      <c r="Q16" s="501"/>
      <c r="R16" s="519"/>
      <c r="S16" s="520"/>
      <c r="T16" s="521"/>
      <c r="U16" s="181"/>
    </row>
    <row r="17" spans="1:22" ht="28.5" customHeight="1" x14ac:dyDescent="0.2">
      <c r="A17" s="99">
        <v>10</v>
      </c>
      <c r="B17" s="511" t="s">
        <v>108</v>
      </c>
      <c r="C17" s="512"/>
      <c r="D17" s="516" t="s">
        <v>103</v>
      </c>
      <c r="E17" s="517"/>
      <c r="F17" s="517"/>
      <c r="G17" s="517"/>
      <c r="H17" s="517"/>
      <c r="I17" s="517"/>
      <c r="J17" s="517"/>
      <c r="K17" s="517"/>
      <c r="L17" s="517"/>
      <c r="M17" s="517"/>
      <c r="N17" s="518"/>
      <c r="O17" s="499" t="s">
        <v>159</v>
      </c>
      <c r="P17" s="500"/>
      <c r="Q17" s="501"/>
      <c r="R17" s="499"/>
      <c r="S17" s="500"/>
      <c r="T17" s="501"/>
      <c r="U17" s="184" t="s">
        <v>302</v>
      </c>
      <c r="V17" s="100"/>
    </row>
    <row r="18" spans="1:22" s="100" customFormat="1" ht="28.5" customHeight="1" x14ac:dyDescent="0.2">
      <c r="A18" s="99">
        <v>11</v>
      </c>
      <c r="B18" s="511" t="s">
        <v>199</v>
      </c>
      <c r="C18" s="512"/>
      <c r="D18" s="516" t="s">
        <v>105</v>
      </c>
      <c r="E18" s="517"/>
      <c r="F18" s="517"/>
      <c r="G18" s="517"/>
      <c r="H18" s="517"/>
      <c r="I18" s="517"/>
      <c r="J18" s="517"/>
      <c r="K18" s="517"/>
      <c r="L18" s="517"/>
      <c r="M18" s="517"/>
      <c r="N18" s="518"/>
      <c r="O18" s="499" t="s">
        <v>159</v>
      </c>
      <c r="P18" s="500"/>
      <c r="Q18" s="501"/>
      <c r="R18" s="519"/>
      <c r="S18" s="520"/>
      <c r="T18" s="521"/>
      <c r="U18" s="183" t="s">
        <v>301</v>
      </c>
    </row>
    <row r="19" spans="1:22" s="100" customFormat="1" ht="28.5" customHeight="1" x14ac:dyDescent="0.2">
      <c r="A19" s="99">
        <v>12</v>
      </c>
      <c r="B19" s="511" t="s">
        <v>200</v>
      </c>
      <c r="C19" s="512"/>
      <c r="D19" s="516" t="s">
        <v>31</v>
      </c>
      <c r="E19" s="517"/>
      <c r="F19" s="517"/>
      <c r="G19" s="517"/>
      <c r="H19" s="517"/>
      <c r="I19" s="517"/>
      <c r="J19" s="517"/>
      <c r="K19" s="517"/>
      <c r="L19" s="517"/>
      <c r="M19" s="517"/>
      <c r="N19" s="518"/>
      <c r="O19" s="499"/>
      <c r="P19" s="500"/>
      <c r="Q19" s="501"/>
      <c r="R19" s="519" t="s">
        <v>159</v>
      </c>
      <c r="S19" s="520"/>
      <c r="T19" s="521"/>
      <c r="U19" s="183" t="s">
        <v>301</v>
      </c>
    </row>
    <row r="20" spans="1:22" s="3" customFormat="1" ht="28.5" customHeight="1" x14ac:dyDescent="0.2">
      <c r="A20" s="99">
        <v>13</v>
      </c>
      <c r="B20" s="511" t="s">
        <v>219</v>
      </c>
      <c r="C20" s="512"/>
      <c r="D20" s="516" t="s">
        <v>233</v>
      </c>
      <c r="E20" s="517"/>
      <c r="F20" s="517"/>
      <c r="G20" s="517"/>
      <c r="H20" s="517"/>
      <c r="I20" s="517"/>
      <c r="J20" s="517"/>
      <c r="K20" s="517"/>
      <c r="L20" s="517"/>
      <c r="M20" s="517"/>
      <c r="N20" s="518"/>
      <c r="O20" s="519" t="s">
        <v>159</v>
      </c>
      <c r="P20" s="520"/>
      <c r="Q20" s="521"/>
      <c r="R20" s="519"/>
      <c r="S20" s="520"/>
      <c r="T20" s="521"/>
      <c r="U20" s="183" t="s">
        <v>301</v>
      </c>
    </row>
    <row r="21" spans="1:22" s="4" customFormat="1" ht="28.5" customHeight="1" x14ac:dyDescent="0.2">
      <c r="A21" s="99">
        <v>14</v>
      </c>
      <c r="B21" s="511" t="s">
        <v>201</v>
      </c>
      <c r="C21" s="512"/>
      <c r="D21" s="516" t="s">
        <v>234</v>
      </c>
      <c r="E21" s="517"/>
      <c r="F21" s="517"/>
      <c r="G21" s="517"/>
      <c r="H21" s="517"/>
      <c r="I21" s="517"/>
      <c r="J21" s="517"/>
      <c r="K21" s="517"/>
      <c r="L21" s="517"/>
      <c r="M21" s="517"/>
      <c r="N21" s="518"/>
      <c r="O21" s="499" t="s">
        <v>159</v>
      </c>
      <c r="P21" s="500"/>
      <c r="Q21" s="501"/>
      <c r="R21" s="519"/>
      <c r="S21" s="520"/>
      <c r="T21" s="521"/>
      <c r="U21" s="183" t="s">
        <v>301</v>
      </c>
    </row>
    <row r="22" spans="1:22" ht="28.5" customHeight="1" x14ac:dyDescent="0.2">
      <c r="A22" s="99">
        <v>15</v>
      </c>
      <c r="B22" s="511" t="s">
        <v>202</v>
      </c>
      <c r="C22" s="512"/>
      <c r="D22" s="516" t="s">
        <v>28</v>
      </c>
      <c r="E22" s="517"/>
      <c r="F22" s="517"/>
      <c r="G22" s="517"/>
      <c r="H22" s="517"/>
      <c r="I22" s="517"/>
      <c r="J22" s="517"/>
      <c r="K22" s="517"/>
      <c r="L22" s="517"/>
      <c r="M22" s="517"/>
      <c r="N22" s="518"/>
      <c r="O22" s="519"/>
      <c r="P22" s="520"/>
      <c r="Q22" s="521"/>
      <c r="R22" s="519" t="s">
        <v>159</v>
      </c>
      <c r="S22" s="520"/>
      <c r="T22" s="521"/>
      <c r="U22" s="187" t="s">
        <v>302</v>
      </c>
      <c r="V22" s="100"/>
    </row>
    <row r="23" spans="1:22" s="100" customFormat="1" ht="28.5" customHeight="1" x14ac:dyDescent="0.2">
      <c r="A23" s="99">
        <v>16</v>
      </c>
      <c r="B23" s="511" t="s">
        <v>203</v>
      </c>
      <c r="C23" s="512"/>
      <c r="D23" s="516" t="s">
        <v>107</v>
      </c>
      <c r="E23" s="517"/>
      <c r="F23" s="517"/>
      <c r="G23" s="517"/>
      <c r="H23" s="517"/>
      <c r="I23" s="517"/>
      <c r="J23" s="517"/>
      <c r="K23" s="517"/>
      <c r="L23" s="517"/>
      <c r="M23" s="517"/>
      <c r="N23" s="518"/>
      <c r="O23" s="519"/>
      <c r="P23" s="520"/>
      <c r="Q23" s="521"/>
      <c r="R23" s="519" t="s">
        <v>159</v>
      </c>
      <c r="S23" s="520"/>
      <c r="T23" s="521"/>
      <c r="U23" s="187" t="s">
        <v>302</v>
      </c>
    </row>
    <row r="24" spans="1:22" s="100" customFormat="1" ht="28.5" customHeight="1" x14ac:dyDescent="0.2">
      <c r="A24" s="99">
        <v>17</v>
      </c>
      <c r="B24" s="511" t="s">
        <v>204</v>
      </c>
      <c r="C24" s="512"/>
      <c r="D24" s="516" t="s">
        <v>153</v>
      </c>
      <c r="E24" s="517"/>
      <c r="F24" s="517"/>
      <c r="G24" s="517"/>
      <c r="H24" s="517"/>
      <c r="I24" s="517"/>
      <c r="J24" s="517"/>
      <c r="K24" s="517"/>
      <c r="L24" s="517"/>
      <c r="M24" s="517"/>
      <c r="N24" s="518"/>
      <c r="O24" s="499" t="s">
        <v>159</v>
      </c>
      <c r="P24" s="500"/>
      <c r="Q24" s="501"/>
      <c r="R24" s="519"/>
      <c r="S24" s="520"/>
      <c r="T24" s="521"/>
      <c r="U24" s="183" t="s">
        <v>301</v>
      </c>
    </row>
    <row r="25" spans="1:22" ht="28.5" customHeight="1" x14ac:dyDescent="0.2">
      <c r="A25" s="99">
        <v>18</v>
      </c>
      <c r="B25" s="511" t="s">
        <v>235</v>
      </c>
      <c r="C25" s="512"/>
      <c r="D25" s="516" t="s">
        <v>109</v>
      </c>
      <c r="E25" s="517"/>
      <c r="F25" s="517"/>
      <c r="G25" s="517"/>
      <c r="H25" s="517"/>
      <c r="I25" s="517"/>
      <c r="J25" s="517"/>
      <c r="K25" s="517"/>
      <c r="L25" s="517"/>
      <c r="M25" s="517"/>
      <c r="N25" s="518"/>
      <c r="O25" s="499"/>
      <c r="P25" s="500"/>
      <c r="Q25" s="501"/>
      <c r="R25" s="499" t="s">
        <v>159</v>
      </c>
      <c r="S25" s="500"/>
      <c r="T25" s="501"/>
      <c r="U25" s="100"/>
      <c r="V25" s="100"/>
    </row>
    <row r="26" spans="1:22" ht="28.5" customHeight="1" x14ac:dyDescent="0.2">
      <c r="A26" s="99">
        <v>19</v>
      </c>
      <c r="B26" s="511" t="s">
        <v>108</v>
      </c>
      <c r="C26" s="512"/>
      <c r="D26" s="516" t="s">
        <v>213</v>
      </c>
      <c r="E26" s="517"/>
      <c r="F26" s="517"/>
      <c r="G26" s="517"/>
      <c r="H26" s="517"/>
      <c r="I26" s="517"/>
      <c r="J26" s="517"/>
      <c r="K26" s="517"/>
      <c r="L26" s="517"/>
      <c r="M26" s="517"/>
      <c r="N26" s="518"/>
      <c r="O26" s="499"/>
      <c r="P26" s="500"/>
      <c r="Q26" s="501"/>
      <c r="R26" s="499" t="s">
        <v>159</v>
      </c>
      <c r="S26" s="500"/>
      <c r="T26" s="501"/>
      <c r="U26" s="100"/>
      <c r="V26" s="100"/>
    </row>
    <row r="27" spans="1:22" ht="28.5" customHeight="1" x14ac:dyDescent="0.2">
      <c r="A27" s="99">
        <v>20</v>
      </c>
      <c r="B27" s="511" t="s">
        <v>108</v>
      </c>
      <c r="C27" s="512"/>
      <c r="D27" s="516" t="s">
        <v>212</v>
      </c>
      <c r="E27" s="517"/>
      <c r="F27" s="517"/>
      <c r="G27" s="517"/>
      <c r="H27" s="517"/>
      <c r="I27" s="517"/>
      <c r="J27" s="517"/>
      <c r="K27" s="517"/>
      <c r="L27" s="517"/>
      <c r="M27" s="517"/>
      <c r="N27" s="518"/>
      <c r="O27" s="519"/>
      <c r="P27" s="520"/>
      <c r="Q27" s="521"/>
      <c r="R27" s="519" t="s">
        <v>159</v>
      </c>
      <c r="S27" s="520"/>
      <c r="T27" s="521"/>
      <c r="U27" s="100"/>
      <c r="V27" s="100"/>
    </row>
    <row r="28" spans="1:22" ht="28.5" customHeight="1" x14ac:dyDescent="0.2">
      <c r="A28" s="99">
        <v>21</v>
      </c>
      <c r="B28" s="511" t="s">
        <v>108</v>
      </c>
      <c r="C28" s="512"/>
      <c r="D28" s="516" t="s">
        <v>211</v>
      </c>
      <c r="E28" s="517"/>
      <c r="F28" s="517"/>
      <c r="G28" s="517"/>
      <c r="H28" s="517"/>
      <c r="I28" s="517"/>
      <c r="J28" s="517"/>
      <c r="K28" s="517"/>
      <c r="L28" s="517"/>
      <c r="M28" s="517"/>
      <c r="N28" s="518"/>
      <c r="O28" s="499" t="s">
        <v>159</v>
      </c>
      <c r="P28" s="500"/>
      <c r="Q28" s="501"/>
      <c r="R28" s="519"/>
      <c r="S28" s="520"/>
      <c r="T28" s="521"/>
      <c r="U28" s="181"/>
      <c r="V28" s="100"/>
    </row>
    <row r="29" spans="1:22" ht="28.5" customHeight="1" x14ac:dyDescent="0.2">
      <c r="A29" s="99">
        <v>22</v>
      </c>
      <c r="B29" s="511" t="s">
        <v>108</v>
      </c>
      <c r="C29" s="512"/>
      <c r="D29" s="513" t="s">
        <v>210</v>
      </c>
      <c r="E29" s="514"/>
      <c r="F29" s="514"/>
      <c r="G29" s="514"/>
      <c r="H29" s="514"/>
      <c r="I29" s="514"/>
      <c r="J29" s="514"/>
      <c r="K29" s="514"/>
      <c r="L29" s="514"/>
      <c r="M29" s="514"/>
      <c r="N29" s="515"/>
      <c r="O29" s="499" t="s">
        <v>159</v>
      </c>
      <c r="P29" s="500"/>
      <c r="Q29" s="501"/>
      <c r="R29" s="519"/>
      <c r="S29" s="520"/>
      <c r="T29" s="521"/>
      <c r="U29" s="181"/>
      <c r="V29" s="100"/>
    </row>
    <row r="30" spans="1:22" ht="28.5" customHeight="1" x14ac:dyDescent="0.2">
      <c r="A30" s="99">
        <v>23</v>
      </c>
      <c r="B30" s="511" t="s">
        <v>108</v>
      </c>
      <c r="C30" s="512"/>
      <c r="D30" s="513" t="s">
        <v>374</v>
      </c>
      <c r="E30" s="514"/>
      <c r="F30" s="514"/>
      <c r="G30" s="514"/>
      <c r="H30" s="514"/>
      <c r="I30" s="514"/>
      <c r="J30" s="514"/>
      <c r="K30" s="514"/>
      <c r="L30" s="514"/>
      <c r="M30" s="514"/>
      <c r="N30" s="515"/>
      <c r="O30" s="499" t="s">
        <v>159</v>
      </c>
      <c r="P30" s="500"/>
      <c r="Q30" s="501"/>
      <c r="R30" s="519"/>
      <c r="S30" s="520"/>
      <c r="T30" s="521"/>
      <c r="U30" s="181"/>
      <c r="V30" s="100"/>
    </row>
    <row r="31" spans="1:22" ht="28.5" customHeight="1" x14ac:dyDescent="0.2">
      <c r="A31" s="248">
        <v>24</v>
      </c>
      <c r="B31" s="502" t="s">
        <v>108</v>
      </c>
      <c r="C31" s="503"/>
      <c r="D31" s="504" t="s">
        <v>110</v>
      </c>
      <c r="E31" s="505"/>
      <c r="F31" s="505"/>
      <c r="G31" s="505"/>
      <c r="H31" s="505"/>
      <c r="I31" s="505"/>
      <c r="J31" s="505"/>
      <c r="K31" s="505"/>
      <c r="L31" s="505"/>
      <c r="M31" s="505"/>
      <c r="N31" s="506"/>
      <c r="O31" s="507"/>
      <c r="P31" s="508"/>
      <c r="Q31" s="509"/>
      <c r="R31" s="507" t="s">
        <v>159</v>
      </c>
      <c r="S31" s="508"/>
      <c r="T31" s="509"/>
      <c r="U31" s="100"/>
      <c r="V31" s="100"/>
    </row>
    <row r="32" spans="1:22" ht="14.25" customHeight="1" x14ac:dyDescent="0.2">
      <c r="A32" s="221"/>
      <c r="B32" s="221"/>
      <c r="C32" s="221"/>
      <c r="D32" s="222"/>
      <c r="E32" s="222"/>
      <c r="F32" s="222"/>
      <c r="G32" s="222"/>
      <c r="H32" s="222"/>
      <c r="I32" s="222"/>
      <c r="J32" s="222"/>
      <c r="K32" s="222"/>
      <c r="L32" s="222"/>
      <c r="M32" s="222"/>
      <c r="N32" s="222"/>
      <c r="O32" s="219"/>
      <c r="P32" s="219"/>
      <c r="Q32" s="219"/>
      <c r="R32" s="219"/>
      <c r="S32" s="219"/>
      <c r="T32" s="219"/>
      <c r="U32" s="100"/>
      <c r="V32" s="100"/>
    </row>
    <row r="33" spans="1:20" ht="24.75" customHeight="1" x14ac:dyDescent="0.2">
      <c r="A33" s="219"/>
      <c r="D33" s="219"/>
      <c r="O33" s="510" t="s">
        <v>187</v>
      </c>
      <c r="P33" s="510"/>
      <c r="Q33" s="510"/>
      <c r="R33" s="510"/>
      <c r="S33" s="510"/>
      <c r="T33" s="510"/>
    </row>
  </sheetData>
  <mergeCells count="108">
    <mergeCell ref="O29:Q29"/>
    <mergeCell ref="D20:N20"/>
    <mergeCell ref="B15:C15"/>
    <mergeCell ref="D22:N22"/>
    <mergeCell ref="D24:N24"/>
    <mergeCell ref="B22:C22"/>
    <mergeCell ref="B23:C23"/>
    <mergeCell ref="B24:C24"/>
    <mergeCell ref="O23:Q23"/>
    <mergeCell ref="B29:C29"/>
    <mergeCell ref="B16:C16"/>
    <mergeCell ref="B19:C19"/>
    <mergeCell ref="B20:C20"/>
    <mergeCell ref="B21:C21"/>
    <mergeCell ref="D23:N23"/>
    <mergeCell ref="D21:N21"/>
    <mergeCell ref="O26:Q26"/>
    <mergeCell ref="D18:N18"/>
    <mergeCell ref="D19:N19"/>
    <mergeCell ref="D17:N17"/>
    <mergeCell ref="B18:C18"/>
    <mergeCell ref="O25:Q25"/>
    <mergeCell ref="O17:Q17"/>
    <mergeCell ref="O18:Q18"/>
    <mergeCell ref="O30:Q30"/>
    <mergeCell ref="R30:T30"/>
    <mergeCell ref="D7:N7"/>
    <mergeCell ref="O15:Q15"/>
    <mergeCell ref="B7:C7"/>
    <mergeCell ref="B10:C10"/>
    <mergeCell ref="B11:C11"/>
    <mergeCell ref="B14:C14"/>
    <mergeCell ref="O14:Q14"/>
    <mergeCell ref="B9:C9"/>
    <mergeCell ref="D9:N9"/>
    <mergeCell ref="B8:C8"/>
    <mergeCell ref="R28:T28"/>
    <mergeCell ref="O28:Q28"/>
    <mergeCell ref="R23:T23"/>
    <mergeCell ref="R24:T24"/>
    <mergeCell ref="O27:Q27"/>
    <mergeCell ref="R11:T11"/>
    <mergeCell ref="R20:T20"/>
    <mergeCell ref="D11:N11"/>
    <mergeCell ref="D14:N14"/>
    <mergeCell ref="B13:C13"/>
    <mergeCell ref="D13:N13"/>
    <mergeCell ref="R29:T29"/>
    <mergeCell ref="R25:T25"/>
    <mergeCell ref="O13:Q13"/>
    <mergeCell ref="A1:F4"/>
    <mergeCell ref="A5:T5"/>
    <mergeCell ref="G1:O4"/>
    <mergeCell ref="P1:T4"/>
    <mergeCell ref="Q6:R6"/>
    <mergeCell ref="S6:T6"/>
    <mergeCell ref="D10:N10"/>
    <mergeCell ref="D8:N8"/>
    <mergeCell ref="R8:T8"/>
    <mergeCell ref="R7:T7"/>
    <mergeCell ref="O7:Q7"/>
    <mergeCell ref="O8:Q8"/>
    <mergeCell ref="O10:Q10"/>
    <mergeCell ref="O9:Q9"/>
    <mergeCell ref="R9:T9"/>
    <mergeCell ref="L6:P6"/>
    <mergeCell ref="A6:K6"/>
    <mergeCell ref="D16:N16"/>
    <mergeCell ref="D15:N15"/>
    <mergeCell ref="R10:T10"/>
    <mergeCell ref="R21:T21"/>
    <mergeCell ref="O19:Q19"/>
    <mergeCell ref="R14:T14"/>
    <mergeCell ref="O20:Q20"/>
    <mergeCell ref="O24:Q24"/>
    <mergeCell ref="R15:T15"/>
    <mergeCell ref="O11:Q11"/>
    <mergeCell ref="R17:T17"/>
    <mergeCell ref="R18:T18"/>
    <mergeCell ref="R19:T19"/>
    <mergeCell ref="O16:Q16"/>
    <mergeCell ref="R16:T16"/>
    <mergeCell ref="R22:T22"/>
    <mergeCell ref="O22:Q22"/>
    <mergeCell ref="B12:C12"/>
    <mergeCell ref="D12:N12"/>
    <mergeCell ref="O12:Q12"/>
    <mergeCell ref="B31:C31"/>
    <mergeCell ref="D31:N31"/>
    <mergeCell ref="O31:Q31"/>
    <mergeCell ref="R31:T31"/>
    <mergeCell ref="O33:T33"/>
    <mergeCell ref="B30:C30"/>
    <mergeCell ref="D30:N30"/>
    <mergeCell ref="D29:N29"/>
    <mergeCell ref="B28:C28"/>
    <mergeCell ref="B25:C25"/>
    <mergeCell ref="B26:C26"/>
    <mergeCell ref="D25:N25"/>
    <mergeCell ref="D28:N28"/>
    <mergeCell ref="D27:N27"/>
    <mergeCell ref="D26:N26"/>
    <mergeCell ref="B27:C27"/>
    <mergeCell ref="R27:T27"/>
    <mergeCell ref="B17:C17"/>
    <mergeCell ref="R13:T13"/>
    <mergeCell ref="O21:Q21"/>
    <mergeCell ref="R26:T26"/>
  </mergeCells>
  <phoneticPr fontId="11" type="noConversion"/>
  <hyperlinks>
    <hyperlink ref="U8" location="'COVER SHEET-008'!Print_Area" display="page" xr:uid="{00000000-0004-0000-0400-000000000000}"/>
    <hyperlink ref="U10" location="'RELEASE NOTE-10'!A1" display="page" xr:uid="{00000000-0004-0000-0400-000001000000}"/>
    <hyperlink ref="U11" location="'PUNCH LIST-005'!A1" display="page" xr:uid="{00000000-0004-0000-0400-000002000000}"/>
    <hyperlink ref="U13" location="'MECHANICAL COMPLETION-027 '!A1" display="page" xr:uid="{00000000-0004-0000-0400-000003000000}"/>
    <hyperlink ref="U14" location="'PIPING INSPEC. CHECK LIST-028'!A1" display="page" xr:uid="{00000000-0004-0000-0400-000004000000}"/>
    <hyperlink ref="U15" location="'PRESSURE TEST REPORT-007'!A1" display="page" xr:uid="{00000000-0004-0000-0400-000005000000}"/>
    <hyperlink ref="U18" location="'REINSTATEMENT REPORT-024'!A1" display="page" xr:uid="{00000000-0004-0000-0400-000006000000}"/>
    <hyperlink ref="U19" location="'REINFORCING PAD-021'!A1" display="page" xr:uid="{00000000-0004-0000-0400-000007000000}"/>
    <hyperlink ref="U20" location="'DRAINING &amp; DRYING-023'!A1" display="page" xr:uid="{00000000-0004-0000-0400-000008000000}"/>
    <hyperlink ref="U21" location="'FLUSHING &amp; BLOWING -022'!A1" display="page" xr:uid="{00000000-0004-0000-0400-000009000000}"/>
    <hyperlink ref="U24" location="'SUPPORT LIST-026'!A1" display="page" xr:uid="{00000000-0004-0000-0400-00000A000000}"/>
    <hyperlink ref="U17" location="'PRESSURE GAUGE REPORT -006 '!A1" display="Page" xr:uid="{00000000-0004-0000-0400-00000B000000}"/>
    <hyperlink ref="U22" location="'TIE IN JOINT LIST SUMMARY-018'!A1" display="Page" xr:uid="{00000000-0004-0000-0400-00000C000000}"/>
    <hyperlink ref="U23" location="'ORIFICE FLANGE GRIND FLUSH -025'!A1" display="Page" xr:uid="{00000000-0004-0000-0400-00000D000000}"/>
  </hyperlinks>
  <printOptions horizontalCentered="1"/>
  <pageMargins left="0" right="0" top="0" bottom="0" header="0" footer="0"/>
  <pageSetup scale="88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5" tint="-0.499984740745262"/>
  </sheetPr>
  <dimension ref="A1:H38"/>
  <sheetViews>
    <sheetView tabSelected="1" view="pageBreakPreview" topLeftCell="A13" zoomScaleSheetLayoutView="100" workbookViewId="0">
      <selection activeCell="P8" sqref="P8"/>
    </sheetView>
  </sheetViews>
  <sheetFormatPr defaultRowHeight="12.75" x14ac:dyDescent="0.2"/>
  <cols>
    <col min="1" max="1" width="26.42578125" style="16" customWidth="1"/>
    <col min="2" max="2" width="4.28515625" style="16" customWidth="1"/>
    <col min="3" max="3" width="7.5703125" style="16" customWidth="1"/>
    <col min="4" max="4" width="9.7109375" style="16" customWidth="1"/>
    <col min="5" max="5" width="17.85546875" style="16" customWidth="1"/>
    <col min="6" max="6" width="9.7109375" style="16" customWidth="1"/>
    <col min="7" max="7" width="10.7109375" style="16" customWidth="1"/>
    <col min="8" max="8" width="23.42578125" style="16" customWidth="1"/>
    <col min="9" max="16384" width="9.140625" style="16"/>
  </cols>
  <sheetData>
    <row r="1" spans="1:8" ht="81" customHeight="1" x14ac:dyDescent="0.2">
      <c r="A1" s="50"/>
      <c r="B1" s="557"/>
      <c r="C1" s="558"/>
      <c r="D1" s="558"/>
      <c r="E1" s="558"/>
      <c r="F1" s="558"/>
      <c r="G1" s="559"/>
      <c r="H1" s="67"/>
    </row>
    <row r="2" spans="1:8" ht="40.5" customHeight="1" x14ac:dyDescent="0.2">
      <c r="A2" s="554" t="s">
        <v>21</v>
      </c>
      <c r="B2" s="555"/>
      <c r="C2" s="555"/>
      <c r="D2" s="555"/>
      <c r="E2" s="555"/>
      <c r="F2" s="555"/>
      <c r="G2" s="555"/>
      <c r="H2" s="556"/>
    </row>
    <row r="3" spans="1:8" ht="30.75" customHeight="1" x14ac:dyDescent="0.2">
      <c r="A3" s="566" t="s">
        <v>231</v>
      </c>
      <c r="B3" s="567"/>
      <c r="C3" s="567"/>
      <c r="D3" s="567"/>
      <c r="E3" s="567"/>
      <c r="F3" s="568"/>
      <c r="G3" s="562" t="str">
        <f>Information!B15</f>
        <v>99003-AG-PRY-001-00</v>
      </c>
      <c r="H3" s="563"/>
    </row>
    <row r="4" spans="1:8" ht="30.75" customHeight="1" x14ac:dyDescent="0.2">
      <c r="A4" s="560" t="s">
        <v>9</v>
      </c>
      <c r="B4" s="561"/>
      <c r="C4" s="553" t="s">
        <v>408</v>
      </c>
      <c r="D4" s="553"/>
      <c r="E4" s="553" t="s">
        <v>124</v>
      </c>
      <c r="F4" s="553"/>
      <c r="G4" s="564" t="str">
        <f>Information!B6</f>
        <v>1/88</v>
      </c>
      <c r="H4" s="565"/>
    </row>
    <row r="5" spans="1:8" ht="18" customHeight="1" thickBot="1" x14ac:dyDescent="0.25">
      <c r="A5" s="603" t="s">
        <v>22</v>
      </c>
      <c r="B5" s="604"/>
      <c r="C5" s="604"/>
      <c r="D5" s="605"/>
      <c r="E5" s="603" t="s">
        <v>23</v>
      </c>
      <c r="F5" s="604"/>
      <c r="G5" s="604"/>
      <c r="H5" s="604"/>
    </row>
    <row r="6" spans="1:8" ht="18" customHeight="1" thickBot="1" x14ac:dyDescent="0.25">
      <c r="A6" s="606"/>
      <c r="B6" s="607"/>
      <c r="C6" s="607"/>
      <c r="D6" s="607"/>
      <c r="E6" s="276" t="s">
        <v>9</v>
      </c>
      <c r="F6" s="620" t="s">
        <v>348</v>
      </c>
      <c r="G6" s="621"/>
      <c r="H6" s="622"/>
    </row>
    <row r="7" spans="1:8" ht="18" customHeight="1" x14ac:dyDescent="0.2">
      <c r="A7" s="606"/>
      <c r="B7" s="607"/>
      <c r="C7" s="607"/>
      <c r="D7" s="607"/>
      <c r="E7" s="277" t="s">
        <v>408</v>
      </c>
      <c r="F7" s="613" t="s">
        <v>349</v>
      </c>
      <c r="G7" s="614"/>
      <c r="H7" s="278" t="s">
        <v>350</v>
      </c>
    </row>
    <row r="8" spans="1:8" ht="18" customHeight="1" x14ac:dyDescent="0.2">
      <c r="A8" s="608"/>
      <c r="B8" s="609"/>
      <c r="C8" s="609"/>
      <c r="D8" s="609"/>
      <c r="E8" s="279" t="s">
        <v>114</v>
      </c>
      <c r="F8" s="615" t="s">
        <v>114</v>
      </c>
      <c r="G8" s="605"/>
      <c r="H8" s="280" t="s">
        <v>114</v>
      </c>
    </row>
    <row r="9" spans="1:8" ht="31.5" customHeight="1" x14ac:dyDescent="0.2">
      <c r="A9" s="610" t="s">
        <v>111</v>
      </c>
      <c r="B9" s="611"/>
      <c r="C9" s="611"/>
      <c r="D9" s="612"/>
      <c r="E9" s="571"/>
      <c r="F9" s="616"/>
      <c r="G9" s="617"/>
      <c r="H9" s="571"/>
    </row>
    <row r="10" spans="1:8" ht="31.5" customHeight="1" x14ac:dyDescent="0.2">
      <c r="A10" s="588"/>
      <c r="B10" s="589"/>
      <c r="C10" s="589"/>
      <c r="D10" s="590"/>
      <c r="E10" s="572"/>
      <c r="F10" s="618"/>
      <c r="G10" s="619"/>
      <c r="H10" s="572"/>
    </row>
    <row r="11" spans="1:8" ht="31.5" customHeight="1" x14ac:dyDescent="0.2">
      <c r="A11" s="585" t="s">
        <v>31</v>
      </c>
      <c r="B11" s="586"/>
      <c r="C11" s="586"/>
      <c r="D11" s="587"/>
      <c r="E11" s="580"/>
      <c r="F11" s="582"/>
      <c r="G11" s="583"/>
      <c r="H11" s="573"/>
    </row>
    <row r="12" spans="1:8" ht="31.5" customHeight="1" x14ac:dyDescent="0.2">
      <c r="A12" s="588"/>
      <c r="B12" s="589"/>
      <c r="C12" s="589"/>
      <c r="D12" s="590"/>
      <c r="E12" s="581"/>
      <c r="F12" s="578"/>
      <c r="G12" s="579"/>
      <c r="H12" s="570"/>
    </row>
    <row r="13" spans="1:8" ht="31.5" customHeight="1" x14ac:dyDescent="0.2">
      <c r="A13" s="585" t="s">
        <v>115</v>
      </c>
      <c r="B13" s="586"/>
      <c r="C13" s="586"/>
      <c r="D13" s="587"/>
      <c r="E13" s="584"/>
      <c r="F13" s="576"/>
      <c r="G13" s="577"/>
      <c r="H13" s="569"/>
    </row>
    <row r="14" spans="1:8" ht="31.5" customHeight="1" x14ac:dyDescent="0.2">
      <c r="A14" s="588"/>
      <c r="B14" s="589"/>
      <c r="C14" s="589"/>
      <c r="D14" s="590"/>
      <c r="E14" s="581"/>
      <c r="F14" s="578"/>
      <c r="G14" s="579"/>
      <c r="H14" s="570"/>
    </row>
    <row r="15" spans="1:8" ht="31.5" customHeight="1" x14ac:dyDescent="0.2">
      <c r="A15" s="585" t="s">
        <v>237</v>
      </c>
      <c r="B15" s="586"/>
      <c r="C15" s="586"/>
      <c r="D15" s="587"/>
      <c r="E15" s="584"/>
      <c r="F15" s="576"/>
      <c r="G15" s="577"/>
      <c r="H15" s="569"/>
    </row>
    <row r="16" spans="1:8" ht="31.5" customHeight="1" x14ac:dyDescent="0.2">
      <c r="A16" s="588"/>
      <c r="B16" s="589"/>
      <c r="C16" s="589"/>
      <c r="D16" s="590"/>
      <c r="E16" s="581"/>
      <c r="F16" s="578"/>
      <c r="G16" s="579"/>
      <c r="H16" s="570"/>
    </row>
    <row r="17" spans="1:8" ht="31.5" customHeight="1" x14ac:dyDescent="0.2">
      <c r="A17" s="585" t="s">
        <v>116</v>
      </c>
      <c r="B17" s="586"/>
      <c r="C17" s="586"/>
      <c r="D17" s="587"/>
      <c r="E17" s="584"/>
      <c r="F17" s="576"/>
      <c r="G17" s="577"/>
      <c r="H17" s="569"/>
    </row>
    <row r="18" spans="1:8" ht="31.5" customHeight="1" x14ac:dyDescent="0.2">
      <c r="A18" s="588"/>
      <c r="B18" s="589"/>
      <c r="C18" s="589"/>
      <c r="D18" s="590"/>
      <c r="E18" s="581"/>
      <c r="F18" s="578"/>
      <c r="G18" s="579"/>
      <c r="H18" s="570"/>
    </row>
    <row r="19" spans="1:8" ht="31.5" customHeight="1" x14ac:dyDescent="0.2">
      <c r="A19" s="597" t="s">
        <v>221</v>
      </c>
      <c r="B19" s="598"/>
      <c r="C19" s="598"/>
      <c r="D19" s="599"/>
      <c r="E19" s="584"/>
      <c r="F19" s="576"/>
      <c r="G19" s="577"/>
      <c r="H19" s="569"/>
    </row>
    <row r="20" spans="1:8" ht="31.5" customHeight="1" x14ac:dyDescent="0.2">
      <c r="A20" s="600"/>
      <c r="B20" s="601"/>
      <c r="C20" s="601"/>
      <c r="D20" s="602"/>
      <c r="E20" s="581"/>
      <c r="F20" s="578"/>
      <c r="G20" s="579"/>
      <c r="H20" s="570"/>
    </row>
    <row r="21" spans="1:8" ht="31.5" customHeight="1" x14ac:dyDescent="0.2">
      <c r="A21" s="597" t="s">
        <v>220</v>
      </c>
      <c r="B21" s="598"/>
      <c r="C21" s="598"/>
      <c r="D21" s="599"/>
      <c r="E21" s="584"/>
      <c r="F21" s="576"/>
      <c r="G21" s="577"/>
      <c r="H21" s="569"/>
    </row>
    <row r="22" spans="1:8" ht="31.5" customHeight="1" x14ac:dyDescent="0.2">
      <c r="A22" s="600"/>
      <c r="B22" s="601"/>
      <c r="C22" s="601"/>
      <c r="D22" s="602"/>
      <c r="E22" s="581"/>
      <c r="F22" s="578"/>
      <c r="G22" s="579"/>
      <c r="H22" s="570"/>
    </row>
    <row r="23" spans="1:8" ht="31.5" customHeight="1" x14ac:dyDescent="0.2">
      <c r="A23" s="585" t="s">
        <v>257</v>
      </c>
      <c r="B23" s="586"/>
      <c r="C23" s="586"/>
      <c r="D23" s="587"/>
      <c r="E23" s="584"/>
      <c r="F23" s="576"/>
      <c r="G23" s="577"/>
      <c r="H23" s="569"/>
    </row>
    <row r="24" spans="1:8" ht="31.5" customHeight="1" x14ac:dyDescent="0.2">
      <c r="A24" s="588"/>
      <c r="B24" s="589"/>
      <c r="C24" s="589"/>
      <c r="D24" s="590"/>
      <c r="E24" s="581"/>
      <c r="F24" s="578"/>
      <c r="G24" s="579"/>
      <c r="H24" s="570"/>
    </row>
    <row r="25" spans="1:8" ht="33" customHeight="1" x14ac:dyDescent="0.2">
      <c r="A25" s="585" t="s">
        <v>117</v>
      </c>
      <c r="B25" s="586"/>
      <c r="C25" s="586"/>
      <c r="D25" s="587"/>
      <c r="E25" s="584"/>
      <c r="F25" s="576"/>
      <c r="G25" s="577"/>
      <c r="H25" s="569"/>
    </row>
    <row r="26" spans="1:8" ht="33" customHeight="1" x14ac:dyDescent="0.2">
      <c r="A26" s="588"/>
      <c r="B26" s="589"/>
      <c r="C26" s="589"/>
      <c r="D26" s="590"/>
      <c r="E26" s="581"/>
      <c r="F26" s="578"/>
      <c r="G26" s="579"/>
      <c r="H26" s="570"/>
    </row>
    <row r="27" spans="1:8" ht="33" customHeight="1" x14ac:dyDescent="0.2">
      <c r="A27" s="585" t="s">
        <v>338</v>
      </c>
      <c r="B27" s="586"/>
      <c r="C27" s="586"/>
      <c r="D27" s="587"/>
      <c r="E27" s="584"/>
      <c r="F27" s="576"/>
      <c r="G27" s="577"/>
      <c r="H27" s="569"/>
    </row>
    <row r="28" spans="1:8" ht="33" customHeight="1" thickBot="1" x14ac:dyDescent="0.25">
      <c r="A28" s="591"/>
      <c r="B28" s="592"/>
      <c r="C28" s="592"/>
      <c r="D28" s="593"/>
      <c r="E28" s="596"/>
      <c r="F28" s="594"/>
      <c r="G28" s="595"/>
      <c r="H28" s="575"/>
    </row>
    <row r="29" spans="1:8" ht="19.5" customHeight="1" x14ac:dyDescent="0.2">
      <c r="A29"/>
      <c r="B29"/>
      <c r="C29"/>
      <c r="D29"/>
      <c r="E29"/>
      <c r="F29"/>
      <c r="G29" s="510" t="s">
        <v>207</v>
      </c>
      <c r="H29" s="574"/>
    </row>
    <row r="35" spans="1:4" x14ac:dyDescent="0.2">
      <c r="A35" s="49"/>
      <c r="B35" s="49"/>
      <c r="C35" s="49"/>
      <c r="D35" s="49"/>
    </row>
    <row r="36" spans="1:4" x14ac:dyDescent="0.2">
      <c r="A36" s="49"/>
      <c r="B36" s="49"/>
      <c r="C36" s="49"/>
      <c r="D36" s="49"/>
    </row>
    <row r="37" spans="1:4" x14ac:dyDescent="0.2">
      <c r="A37" s="49"/>
      <c r="B37" s="49"/>
      <c r="C37" s="49"/>
      <c r="D37" s="49"/>
    </row>
    <row r="38" spans="1:4" x14ac:dyDescent="0.2">
      <c r="A38" s="49"/>
      <c r="B38" s="49"/>
      <c r="C38" s="49"/>
      <c r="D38" s="49"/>
    </row>
  </sheetData>
  <mergeCells count="54">
    <mergeCell ref="B1:G1"/>
    <mergeCell ref="E5:H5"/>
    <mergeCell ref="A5:D8"/>
    <mergeCell ref="A9:D10"/>
    <mergeCell ref="A11:D12"/>
    <mergeCell ref="A13:D14"/>
    <mergeCell ref="F7:G7"/>
    <mergeCell ref="F8:G8"/>
    <mergeCell ref="E9:E10"/>
    <mergeCell ref="F9:G10"/>
    <mergeCell ref="F6:H6"/>
    <mergeCell ref="A15:D16"/>
    <mergeCell ref="A17:D18"/>
    <mergeCell ref="A19:D20"/>
    <mergeCell ref="A21:D22"/>
    <mergeCell ref="A23:D24"/>
    <mergeCell ref="A25:D26"/>
    <mergeCell ref="A27:D28"/>
    <mergeCell ref="E23:E24"/>
    <mergeCell ref="F27:G28"/>
    <mergeCell ref="E19:E20"/>
    <mergeCell ref="E21:E22"/>
    <mergeCell ref="F23:G24"/>
    <mergeCell ref="F19:G20"/>
    <mergeCell ref="F21:G22"/>
    <mergeCell ref="E25:E26"/>
    <mergeCell ref="E27:E28"/>
    <mergeCell ref="F25:G26"/>
    <mergeCell ref="F17:G18"/>
    <mergeCell ref="E11:E12"/>
    <mergeCell ref="F11:G12"/>
    <mergeCell ref="E13:E14"/>
    <mergeCell ref="F13:G14"/>
    <mergeCell ref="E15:E16"/>
    <mergeCell ref="F15:G16"/>
    <mergeCell ref="E17:E18"/>
    <mergeCell ref="G29:H29"/>
    <mergeCell ref="H21:H22"/>
    <mergeCell ref="H23:H24"/>
    <mergeCell ref="H25:H26"/>
    <mergeCell ref="H27:H28"/>
    <mergeCell ref="H19:H20"/>
    <mergeCell ref="H13:H14"/>
    <mergeCell ref="H17:H18"/>
    <mergeCell ref="H9:H10"/>
    <mergeCell ref="H11:H12"/>
    <mergeCell ref="H15:H16"/>
    <mergeCell ref="C4:D4"/>
    <mergeCell ref="A2:H2"/>
    <mergeCell ref="A4:B4"/>
    <mergeCell ref="E4:F4"/>
    <mergeCell ref="G3:H3"/>
    <mergeCell ref="G4:H4"/>
    <mergeCell ref="A3:F3"/>
  </mergeCells>
  <phoneticPr fontId="11" type="noConversion"/>
  <printOptions horizontalCentered="1"/>
  <pageMargins left="0.39370078740157499" right="7.8740157480315001E-2" top="0.31496062992126" bottom="7.8740157480315001E-2" header="0.15748031496063" footer="0"/>
  <pageSetup paperSize="9" scale="91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9" tint="0.59999389629810485"/>
    <pageSetUpPr fitToPage="1"/>
  </sheetPr>
  <dimension ref="A1:T31"/>
  <sheetViews>
    <sheetView showGridLines="0" tabSelected="1" view="pageBreakPreview" zoomScaleSheetLayoutView="100" workbookViewId="0">
      <selection activeCell="P8" sqref="P8"/>
    </sheetView>
  </sheetViews>
  <sheetFormatPr defaultRowHeight="12.75" x14ac:dyDescent="0.2"/>
  <cols>
    <col min="1" max="1" width="5.42578125" bestFit="1" customWidth="1"/>
    <col min="3" max="3" width="3.5703125" customWidth="1"/>
    <col min="5" max="5" width="5.5703125" customWidth="1"/>
    <col min="8" max="8" width="3.140625" customWidth="1"/>
    <col min="9" max="9" width="14.140625" customWidth="1"/>
    <col min="10" max="10" width="9.28515625" customWidth="1"/>
    <col min="11" max="11" width="10.85546875" bestFit="1" customWidth="1"/>
    <col min="12" max="12" width="11.42578125" bestFit="1" customWidth="1"/>
    <col min="13" max="13" width="14" bestFit="1" customWidth="1"/>
    <col min="14" max="14" width="17.85546875" bestFit="1" customWidth="1"/>
    <col min="15" max="15" width="20" customWidth="1"/>
    <col min="16" max="16" width="6.140625" customWidth="1"/>
    <col min="17" max="18" width="4" customWidth="1"/>
    <col min="19" max="19" width="3.5703125" bestFit="1" customWidth="1"/>
    <col min="20" max="20" width="2.42578125" customWidth="1"/>
  </cols>
  <sheetData>
    <row r="1" spans="1:20" ht="12.75" customHeight="1" x14ac:dyDescent="0.2">
      <c r="A1" s="678" t="s">
        <v>0</v>
      </c>
      <c r="B1" s="679"/>
      <c r="C1" s="679"/>
      <c r="D1" s="679"/>
      <c r="E1" s="702"/>
      <c r="F1" s="703"/>
      <c r="G1" s="703"/>
      <c r="H1" s="703"/>
      <c r="I1" s="703"/>
      <c r="J1" s="703"/>
      <c r="K1" s="703"/>
      <c r="L1" s="703"/>
      <c r="M1" s="703"/>
      <c r="N1" s="703"/>
      <c r="O1" s="704"/>
      <c r="P1" s="693"/>
      <c r="Q1" s="694"/>
      <c r="R1" s="694"/>
      <c r="S1" s="694"/>
      <c r="T1" s="695"/>
    </row>
    <row r="2" spans="1:20" ht="39.950000000000003" customHeight="1" x14ac:dyDescent="0.2">
      <c r="A2" s="680"/>
      <c r="B2" s="681"/>
      <c r="C2" s="681"/>
      <c r="D2" s="681"/>
      <c r="E2" s="705"/>
      <c r="F2" s="706"/>
      <c r="G2" s="706"/>
      <c r="H2" s="706"/>
      <c r="I2" s="706"/>
      <c r="J2" s="706"/>
      <c r="K2" s="706"/>
      <c r="L2" s="706"/>
      <c r="M2" s="706"/>
      <c r="N2" s="706"/>
      <c r="O2" s="707"/>
      <c r="P2" s="696"/>
      <c r="Q2" s="697"/>
      <c r="R2" s="697"/>
      <c r="S2" s="697"/>
      <c r="T2" s="698"/>
    </row>
    <row r="3" spans="1:20" ht="21" customHeight="1" x14ac:dyDescent="0.2">
      <c r="A3" s="680"/>
      <c r="B3" s="681"/>
      <c r="C3" s="681"/>
      <c r="D3" s="681"/>
      <c r="E3" s="708"/>
      <c r="F3" s="709"/>
      <c r="G3" s="709"/>
      <c r="H3" s="709"/>
      <c r="I3" s="709"/>
      <c r="J3" s="709"/>
      <c r="K3" s="709"/>
      <c r="L3" s="709"/>
      <c r="M3" s="709"/>
      <c r="N3" s="709"/>
      <c r="O3" s="710"/>
      <c r="P3" s="699"/>
      <c r="Q3" s="700"/>
      <c r="R3" s="700"/>
      <c r="S3" s="700"/>
      <c r="T3" s="701"/>
    </row>
    <row r="4" spans="1:20" ht="27" customHeight="1" x14ac:dyDescent="0.2">
      <c r="A4" s="554" t="s">
        <v>215</v>
      </c>
      <c r="B4" s="555"/>
      <c r="C4" s="555"/>
      <c r="D4" s="555"/>
      <c r="E4" s="555"/>
      <c r="F4" s="555"/>
      <c r="G4" s="555"/>
      <c r="H4" s="555"/>
      <c r="I4" s="555"/>
      <c r="J4" s="555"/>
      <c r="K4" s="555"/>
      <c r="L4" s="555"/>
      <c r="M4" s="555"/>
      <c r="N4" s="555"/>
      <c r="O4" s="555"/>
      <c r="P4" s="555"/>
      <c r="Q4" s="555"/>
      <c r="R4" s="555"/>
      <c r="S4" s="555"/>
      <c r="T4" s="556"/>
    </row>
    <row r="5" spans="1:20" ht="26.25" thickBot="1" x14ac:dyDescent="0.25">
      <c r="A5" s="272" t="s">
        <v>59</v>
      </c>
      <c r="B5" s="28"/>
      <c r="C5" s="28"/>
      <c r="D5" s="28"/>
      <c r="E5" s="281"/>
      <c r="F5" s="562" t="str">
        <f>Information!B15</f>
        <v>99003-AG-PRY-001-00</v>
      </c>
      <c r="G5" s="562"/>
      <c r="H5" s="562"/>
      <c r="I5" s="562"/>
      <c r="J5" s="562"/>
      <c r="K5" s="282" t="s">
        <v>125</v>
      </c>
      <c r="L5" s="283" t="str">
        <f>Information!B6</f>
        <v>1/88</v>
      </c>
      <c r="M5" s="526" t="s">
        <v>9</v>
      </c>
      <c r="N5" s="526"/>
      <c r="O5" s="282" t="str">
        <f>Information!B2</f>
        <v>OmranSahel</v>
      </c>
      <c r="P5" s="284" t="s">
        <v>19</v>
      </c>
      <c r="Q5" s="285"/>
      <c r="R5" s="281" t="s">
        <v>61</v>
      </c>
      <c r="S5" s="713"/>
      <c r="T5" s="714"/>
    </row>
    <row r="6" spans="1:20" ht="24.75" customHeight="1" x14ac:dyDescent="0.2">
      <c r="A6" s="682" t="s">
        <v>2</v>
      </c>
      <c r="B6" s="684" t="s">
        <v>17</v>
      </c>
      <c r="C6" s="685"/>
      <c r="D6" s="686"/>
      <c r="E6" s="715" t="s">
        <v>7</v>
      </c>
      <c r="F6" s="607"/>
      <c r="G6" s="607"/>
      <c r="H6" s="607"/>
      <c r="I6" s="716"/>
      <c r="J6" s="711" t="s">
        <v>62</v>
      </c>
      <c r="K6" s="721" t="s">
        <v>8</v>
      </c>
      <c r="L6" s="721" t="s">
        <v>236</v>
      </c>
      <c r="M6" s="627" t="s">
        <v>63</v>
      </c>
      <c r="N6" s="628"/>
      <c r="O6" s="628"/>
      <c r="P6" s="628"/>
      <c r="Q6" s="628"/>
      <c r="R6" s="628"/>
      <c r="S6" s="628"/>
      <c r="T6" s="629"/>
    </row>
    <row r="7" spans="1:20" ht="33.75" x14ac:dyDescent="0.2">
      <c r="A7" s="683"/>
      <c r="B7" s="687"/>
      <c r="C7" s="688"/>
      <c r="D7" s="689"/>
      <c r="E7" s="608"/>
      <c r="F7" s="609"/>
      <c r="G7" s="609"/>
      <c r="H7" s="609"/>
      <c r="I7" s="717"/>
      <c r="J7" s="712"/>
      <c r="K7" s="722"/>
      <c r="L7" s="722"/>
      <c r="M7" s="286" t="s">
        <v>9</v>
      </c>
      <c r="N7" s="287" t="s">
        <v>357</v>
      </c>
      <c r="O7" s="288" t="s">
        <v>359</v>
      </c>
      <c r="P7" s="630" t="s">
        <v>358</v>
      </c>
      <c r="Q7" s="631"/>
      <c r="R7" s="631"/>
      <c r="S7" s="631"/>
      <c r="T7" s="632"/>
    </row>
    <row r="8" spans="1:20" ht="18.600000000000001" customHeight="1" x14ac:dyDescent="0.2">
      <c r="A8" s="51"/>
      <c r="B8" s="690"/>
      <c r="C8" s="691"/>
      <c r="D8" s="692"/>
      <c r="E8" s="718"/>
      <c r="F8" s="719"/>
      <c r="G8" s="719"/>
      <c r="H8" s="719"/>
      <c r="I8" s="720"/>
      <c r="J8" s="289"/>
      <c r="K8" s="290"/>
      <c r="L8" s="291"/>
      <c r="M8" s="290"/>
      <c r="N8" s="290"/>
      <c r="O8" s="291"/>
      <c r="P8" s="633"/>
      <c r="Q8" s="634"/>
      <c r="R8" s="634"/>
      <c r="S8" s="634"/>
      <c r="T8" s="635"/>
    </row>
    <row r="9" spans="1:20" ht="18.600000000000001" customHeight="1" x14ac:dyDescent="0.2">
      <c r="A9" s="5"/>
      <c r="B9" s="636"/>
      <c r="C9" s="637"/>
      <c r="D9" s="642"/>
      <c r="E9" s="636"/>
      <c r="F9" s="637"/>
      <c r="G9" s="637"/>
      <c r="H9" s="637"/>
      <c r="I9" s="642"/>
      <c r="J9" s="29"/>
      <c r="K9" s="29"/>
      <c r="L9" s="101"/>
      <c r="M9" s="29"/>
      <c r="N9" s="29"/>
      <c r="O9" s="101"/>
      <c r="P9" s="636"/>
      <c r="Q9" s="637"/>
      <c r="R9" s="637"/>
      <c r="S9" s="637"/>
      <c r="T9" s="638"/>
    </row>
    <row r="10" spans="1:20" ht="18.600000000000001" customHeight="1" x14ac:dyDescent="0.2">
      <c r="A10" s="5"/>
      <c r="B10" s="636"/>
      <c r="C10" s="637"/>
      <c r="D10" s="642"/>
      <c r="E10" s="636"/>
      <c r="F10" s="637"/>
      <c r="G10" s="637"/>
      <c r="H10" s="637"/>
      <c r="I10" s="642"/>
      <c r="J10" s="29"/>
      <c r="K10" s="29"/>
      <c r="L10" s="101"/>
      <c r="M10" s="29"/>
      <c r="N10" s="29"/>
      <c r="O10" s="101"/>
      <c r="P10" s="636"/>
      <c r="Q10" s="637"/>
      <c r="R10" s="637"/>
      <c r="S10" s="637"/>
      <c r="T10" s="638"/>
    </row>
    <row r="11" spans="1:20" ht="18.600000000000001" customHeight="1" x14ac:dyDescent="0.2">
      <c r="A11" s="5"/>
      <c r="B11" s="95"/>
      <c r="C11" s="96"/>
      <c r="D11" s="97"/>
      <c r="E11" s="95"/>
      <c r="F11" s="96"/>
      <c r="G11" s="65"/>
      <c r="H11" s="96"/>
      <c r="I11" s="97"/>
      <c r="J11" s="29"/>
      <c r="K11" s="102"/>
      <c r="L11" s="97"/>
      <c r="M11" s="29"/>
      <c r="N11" s="102"/>
      <c r="O11" s="97"/>
      <c r="P11" s="636"/>
      <c r="Q11" s="637"/>
      <c r="R11" s="637"/>
      <c r="S11" s="637"/>
      <c r="T11" s="638"/>
    </row>
    <row r="12" spans="1:20" ht="18.600000000000001" customHeight="1" x14ac:dyDescent="0.2">
      <c r="A12" s="5"/>
      <c r="B12" s="95"/>
      <c r="C12" s="96"/>
      <c r="D12" s="97"/>
      <c r="E12" s="95"/>
      <c r="F12" s="96"/>
      <c r="G12" s="96"/>
      <c r="H12" s="96"/>
      <c r="I12" s="97"/>
      <c r="J12" s="29"/>
      <c r="K12" s="102"/>
      <c r="L12" s="97"/>
      <c r="M12" s="29"/>
      <c r="N12" s="102"/>
      <c r="O12" s="97"/>
      <c r="P12" s="636"/>
      <c r="Q12" s="637"/>
      <c r="R12" s="637"/>
      <c r="S12" s="637"/>
      <c r="T12" s="638"/>
    </row>
    <row r="13" spans="1:20" ht="18.600000000000001" customHeight="1" x14ac:dyDescent="0.2">
      <c r="A13" s="5"/>
      <c r="B13" s="95"/>
      <c r="C13" s="96"/>
      <c r="D13" s="97"/>
      <c r="E13" s="95"/>
      <c r="F13" s="96"/>
      <c r="G13" s="96"/>
      <c r="H13" s="96"/>
      <c r="I13" s="97"/>
      <c r="J13" s="29"/>
      <c r="K13" s="102"/>
      <c r="L13" s="97"/>
      <c r="M13" s="29"/>
      <c r="N13" s="102"/>
      <c r="O13" s="97"/>
      <c r="P13" s="636"/>
      <c r="Q13" s="637"/>
      <c r="R13" s="637"/>
      <c r="S13" s="637"/>
      <c r="T13" s="638"/>
    </row>
    <row r="14" spans="1:20" ht="18.600000000000001" customHeight="1" x14ac:dyDescent="0.2">
      <c r="A14" s="5"/>
      <c r="B14" s="95"/>
      <c r="C14" s="96"/>
      <c r="D14" s="97"/>
      <c r="E14" s="95"/>
      <c r="F14" s="96"/>
      <c r="G14" s="96"/>
      <c r="H14" s="96"/>
      <c r="I14" s="97"/>
      <c r="J14" s="29"/>
      <c r="K14" s="102"/>
      <c r="L14" s="97"/>
      <c r="M14" s="29"/>
      <c r="N14" s="102"/>
      <c r="O14" s="97"/>
      <c r="P14" s="95"/>
      <c r="Q14" s="96"/>
      <c r="R14" s="96"/>
      <c r="S14" s="96"/>
      <c r="T14" s="98"/>
    </row>
    <row r="15" spans="1:20" ht="18.600000000000001" customHeight="1" x14ac:dyDescent="0.2">
      <c r="A15" s="5"/>
      <c r="B15" s="95"/>
      <c r="C15" s="96"/>
      <c r="D15" s="97"/>
      <c r="E15" s="95"/>
      <c r="F15" s="96"/>
      <c r="G15" s="96"/>
      <c r="H15" s="96"/>
      <c r="I15" s="97"/>
      <c r="J15" s="29"/>
      <c r="K15" s="102"/>
      <c r="L15" s="97"/>
      <c r="M15" s="29"/>
      <c r="N15" s="102"/>
      <c r="O15" s="97"/>
      <c r="P15" s="636"/>
      <c r="Q15" s="637"/>
      <c r="R15" s="637"/>
      <c r="S15" s="637"/>
      <c r="T15" s="638"/>
    </row>
    <row r="16" spans="1:20" ht="18.600000000000001" customHeight="1" x14ac:dyDescent="0.2">
      <c r="A16" s="5"/>
      <c r="B16" s="95"/>
      <c r="C16" s="96"/>
      <c r="D16" s="97"/>
      <c r="E16" s="95"/>
      <c r="F16" s="96"/>
      <c r="G16" s="96"/>
      <c r="H16" s="96"/>
      <c r="I16" s="97"/>
      <c r="J16" s="29"/>
      <c r="K16" s="102"/>
      <c r="L16" s="97"/>
      <c r="M16" s="29"/>
      <c r="N16" s="102"/>
      <c r="O16" s="97"/>
      <c r="P16" s="636"/>
      <c r="Q16" s="637"/>
      <c r="R16" s="637"/>
      <c r="S16" s="637"/>
      <c r="T16" s="638"/>
    </row>
    <row r="17" spans="1:20" ht="18.600000000000001" customHeight="1" x14ac:dyDescent="0.2">
      <c r="A17" s="5"/>
      <c r="B17" s="95"/>
      <c r="C17" s="96"/>
      <c r="D17" s="97"/>
      <c r="E17" s="95"/>
      <c r="F17" s="96"/>
      <c r="G17" s="96"/>
      <c r="H17" s="96"/>
      <c r="I17" s="97"/>
      <c r="J17" s="29"/>
      <c r="K17" s="102"/>
      <c r="L17" s="97"/>
      <c r="M17" s="29"/>
      <c r="N17" s="102"/>
      <c r="O17" s="97"/>
      <c r="P17" s="636"/>
      <c r="Q17" s="637"/>
      <c r="R17" s="637"/>
      <c r="S17" s="637"/>
      <c r="T17" s="638"/>
    </row>
    <row r="18" spans="1:20" ht="18.600000000000001" customHeight="1" x14ac:dyDescent="0.2">
      <c r="A18" s="5"/>
      <c r="B18" s="95"/>
      <c r="C18" s="96"/>
      <c r="D18" s="97"/>
      <c r="E18" s="95"/>
      <c r="F18" s="96"/>
      <c r="G18" s="96"/>
      <c r="H18" s="96"/>
      <c r="I18" s="97"/>
      <c r="J18" s="29"/>
      <c r="K18" s="102"/>
      <c r="L18" s="97"/>
      <c r="M18" s="29"/>
      <c r="N18" s="102"/>
      <c r="O18" s="97"/>
      <c r="P18" s="636"/>
      <c r="Q18" s="637"/>
      <c r="R18" s="637"/>
      <c r="S18" s="637"/>
      <c r="T18" s="638"/>
    </row>
    <row r="19" spans="1:20" ht="18.600000000000001" customHeight="1" x14ac:dyDescent="0.2">
      <c r="A19" s="5"/>
      <c r="B19" s="636"/>
      <c r="C19" s="637"/>
      <c r="D19" s="642"/>
      <c r="E19" s="636"/>
      <c r="F19" s="637"/>
      <c r="G19" s="637"/>
      <c r="H19" s="637"/>
      <c r="I19" s="642"/>
      <c r="J19" s="29"/>
      <c r="K19" s="29"/>
      <c r="L19" s="101"/>
      <c r="M19" s="29"/>
      <c r="N19" s="29"/>
      <c r="O19" s="101"/>
      <c r="P19" s="636"/>
      <c r="Q19" s="637"/>
      <c r="R19" s="637"/>
      <c r="S19" s="637"/>
      <c r="T19" s="638"/>
    </row>
    <row r="20" spans="1:20" ht="18.600000000000001" customHeight="1" x14ac:dyDescent="0.2">
      <c r="A20" s="6"/>
      <c r="B20" s="647"/>
      <c r="C20" s="648"/>
      <c r="D20" s="649"/>
      <c r="E20" s="647"/>
      <c r="F20" s="648"/>
      <c r="G20" s="648"/>
      <c r="H20" s="648"/>
      <c r="I20" s="649"/>
      <c r="J20" s="7"/>
      <c r="K20" s="7"/>
      <c r="L20" s="103"/>
      <c r="M20" s="7"/>
      <c r="N20" s="7"/>
      <c r="O20" s="103"/>
      <c r="P20" s="647"/>
      <c r="Q20" s="648"/>
      <c r="R20" s="648"/>
      <c r="S20" s="648"/>
      <c r="T20" s="665"/>
    </row>
    <row r="21" spans="1:20" ht="12.75" customHeight="1" x14ac:dyDescent="0.2">
      <c r="A21" s="656" t="s">
        <v>256</v>
      </c>
      <c r="B21" s="657"/>
      <c r="C21" s="657"/>
      <c r="D21" s="657"/>
      <c r="E21" s="657"/>
      <c r="F21" s="657"/>
      <c r="G21" s="657"/>
      <c r="H21" s="657"/>
      <c r="I21" s="657"/>
      <c r="J21" s="657"/>
      <c r="K21" s="657"/>
      <c r="L21" s="657"/>
      <c r="M21" s="657"/>
      <c r="N21" s="657"/>
      <c r="O21" s="657"/>
      <c r="P21" s="657"/>
      <c r="Q21" s="657"/>
      <c r="R21" s="657"/>
      <c r="S21" s="657"/>
      <c r="T21" s="658"/>
    </row>
    <row r="22" spans="1:20" x14ac:dyDescent="0.2">
      <c r="A22" s="659"/>
      <c r="B22" s="660"/>
      <c r="C22" s="660"/>
      <c r="D22" s="660"/>
      <c r="E22" s="660"/>
      <c r="F22" s="660"/>
      <c r="G22" s="660"/>
      <c r="H22" s="660"/>
      <c r="I22" s="660"/>
      <c r="J22" s="660"/>
      <c r="K22" s="660"/>
      <c r="L22" s="660"/>
      <c r="M22" s="660"/>
      <c r="N22" s="660"/>
      <c r="O22" s="660"/>
      <c r="P22" s="660"/>
      <c r="Q22" s="660"/>
      <c r="R22" s="660"/>
      <c r="S22" s="660"/>
      <c r="T22" s="661"/>
    </row>
    <row r="23" spans="1:20" x14ac:dyDescent="0.2">
      <c r="A23" s="659"/>
      <c r="B23" s="660"/>
      <c r="C23" s="660"/>
      <c r="D23" s="660"/>
      <c r="E23" s="660"/>
      <c r="F23" s="660"/>
      <c r="G23" s="660"/>
      <c r="H23" s="660"/>
      <c r="I23" s="660"/>
      <c r="J23" s="660"/>
      <c r="K23" s="660"/>
      <c r="L23" s="660"/>
      <c r="M23" s="660"/>
      <c r="N23" s="660"/>
      <c r="O23" s="660"/>
      <c r="P23" s="660"/>
      <c r="Q23" s="660"/>
      <c r="R23" s="660"/>
      <c r="S23" s="660"/>
      <c r="T23" s="661"/>
    </row>
    <row r="24" spans="1:20" x14ac:dyDescent="0.2">
      <c r="A24" s="659"/>
      <c r="B24" s="660"/>
      <c r="C24" s="660"/>
      <c r="D24" s="660"/>
      <c r="E24" s="660"/>
      <c r="F24" s="660"/>
      <c r="G24" s="660"/>
      <c r="H24" s="660"/>
      <c r="I24" s="660"/>
      <c r="J24" s="660"/>
      <c r="K24" s="660"/>
      <c r="L24" s="660"/>
      <c r="M24" s="660"/>
      <c r="N24" s="660"/>
      <c r="O24" s="660"/>
      <c r="P24" s="660"/>
      <c r="Q24" s="660"/>
      <c r="R24" s="660"/>
      <c r="S24" s="660"/>
      <c r="T24" s="661"/>
    </row>
    <row r="25" spans="1:20" ht="10.5" customHeight="1" x14ac:dyDescent="0.2">
      <c r="A25" s="662"/>
      <c r="B25" s="663"/>
      <c r="C25" s="663"/>
      <c r="D25" s="663"/>
      <c r="E25" s="660"/>
      <c r="F25" s="660"/>
      <c r="G25" s="660"/>
      <c r="H25" s="660"/>
      <c r="I25" s="660"/>
      <c r="J25" s="660"/>
      <c r="K25" s="660"/>
      <c r="L25" s="663"/>
      <c r="M25" s="663"/>
      <c r="N25" s="663"/>
      <c r="O25" s="663"/>
      <c r="P25" s="663"/>
      <c r="Q25" s="663"/>
      <c r="R25" s="663"/>
      <c r="S25" s="663"/>
      <c r="T25" s="664"/>
    </row>
    <row r="26" spans="1:20" ht="23.25" customHeight="1" x14ac:dyDescent="0.2">
      <c r="A26" s="224"/>
      <c r="B26" s="225"/>
      <c r="C26" s="225"/>
      <c r="D26" s="225"/>
      <c r="E26" s="623" t="s">
        <v>9</v>
      </c>
      <c r="F26" s="624"/>
      <c r="G26" s="624"/>
      <c r="H26" s="624"/>
      <c r="I26" s="624"/>
      <c r="J26" s="624"/>
      <c r="K26" s="625"/>
      <c r="L26" s="639" t="s">
        <v>348</v>
      </c>
      <c r="M26" s="640"/>
      <c r="N26" s="640"/>
      <c r="O26" s="640"/>
      <c r="P26" s="640"/>
      <c r="Q26" s="640"/>
      <c r="R26" s="640"/>
      <c r="S26" s="640"/>
      <c r="T26" s="641"/>
    </row>
    <row r="27" spans="1:20" ht="20.25" customHeight="1" x14ac:dyDescent="0.2">
      <c r="A27" s="653"/>
      <c r="B27" s="654"/>
      <c r="C27" s="654"/>
      <c r="D27" s="655"/>
      <c r="E27" s="623" t="s">
        <v>349</v>
      </c>
      <c r="F27" s="624"/>
      <c r="G27" s="624"/>
      <c r="H27" s="625"/>
      <c r="I27" s="623" t="s">
        <v>139</v>
      </c>
      <c r="J27" s="624"/>
      <c r="K27" s="625"/>
      <c r="L27" s="623" t="s">
        <v>349</v>
      </c>
      <c r="M27" s="624"/>
      <c r="N27" s="625"/>
      <c r="O27" s="623" t="s">
        <v>350</v>
      </c>
      <c r="P27" s="624"/>
      <c r="Q27" s="624"/>
      <c r="R27" s="624"/>
      <c r="S27" s="624"/>
      <c r="T27" s="626"/>
    </row>
    <row r="28" spans="1:20" ht="36" customHeight="1" x14ac:dyDescent="0.2">
      <c r="A28" s="644" t="s">
        <v>34</v>
      </c>
      <c r="B28" s="645"/>
      <c r="C28" s="645"/>
      <c r="D28" s="646"/>
      <c r="E28" s="666"/>
      <c r="F28" s="667"/>
      <c r="G28" s="667"/>
      <c r="H28" s="668"/>
      <c r="I28" s="666"/>
      <c r="J28" s="667"/>
      <c r="K28" s="668"/>
      <c r="L28" s="666"/>
      <c r="M28" s="667"/>
      <c r="N28" s="668"/>
      <c r="O28" s="666"/>
      <c r="P28" s="667"/>
      <c r="Q28" s="667"/>
      <c r="R28" s="667"/>
      <c r="S28" s="667"/>
      <c r="T28" s="675"/>
    </row>
    <row r="29" spans="1:20" ht="19.5" customHeight="1" x14ac:dyDescent="0.2">
      <c r="A29" s="644" t="s">
        <v>35</v>
      </c>
      <c r="B29" s="645"/>
      <c r="C29" s="645"/>
      <c r="D29" s="646"/>
      <c r="E29" s="669"/>
      <c r="F29" s="670"/>
      <c r="G29" s="670"/>
      <c r="H29" s="671"/>
      <c r="I29" s="669"/>
      <c r="J29" s="670"/>
      <c r="K29" s="671"/>
      <c r="L29" s="669"/>
      <c r="M29" s="670"/>
      <c r="N29" s="671"/>
      <c r="O29" s="669"/>
      <c r="P29" s="670"/>
      <c r="Q29" s="670"/>
      <c r="R29" s="670"/>
      <c r="S29" s="670"/>
      <c r="T29" s="676"/>
    </row>
    <row r="30" spans="1:20" ht="22.5" customHeight="1" thickBot="1" x14ac:dyDescent="0.25">
      <c r="A30" s="650" t="s">
        <v>36</v>
      </c>
      <c r="B30" s="651"/>
      <c r="C30" s="651"/>
      <c r="D30" s="652"/>
      <c r="E30" s="672"/>
      <c r="F30" s="673"/>
      <c r="G30" s="673"/>
      <c r="H30" s="674"/>
      <c r="I30" s="672"/>
      <c r="J30" s="673"/>
      <c r="K30" s="674"/>
      <c r="L30" s="672"/>
      <c r="M30" s="673"/>
      <c r="N30" s="674"/>
      <c r="O30" s="672"/>
      <c r="P30" s="673"/>
      <c r="Q30" s="673"/>
      <c r="R30" s="673"/>
      <c r="S30" s="673"/>
      <c r="T30" s="677"/>
    </row>
    <row r="31" spans="1:20" x14ac:dyDescent="0.2">
      <c r="O31" s="643" t="s">
        <v>188</v>
      </c>
      <c r="P31" s="643"/>
      <c r="Q31" s="643"/>
      <c r="R31" s="643"/>
      <c r="S31" s="643"/>
      <c r="T31" s="643"/>
    </row>
  </sheetData>
  <mergeCells count="53">
    <mergeCell ref="E27:H27"/>
    <mergeCell ref="I27:K27"/>
    <mergeCell ref="A1:D3"/>
    <mergeCell ref="A4:T4"/>
    <mergeCell ref="A6:A7"/>
    <mergeCell ref="B6:D7"/>
    <mergeCell ref="B8:D8"/>
    <mergeCell ref="P1:T3"/>
    <mergeCell ref="E1:O3"/>
    <mergeCell ref="M5:N5"/>
    <mergeCell ref="J6:J7"/>
    <mergeCell ref="S5:T5"/>
    <mergeCell ref="E6:I7"/>
    <mergeCell ref="E8:I8"/>
    <mergeCell ref="K6:K7"/>
    <mergeCell ref="L6:L7"/>
    <mergeCell ref="P10:T10"/>
    <mergeCell ref="P15:T15"/>
    <mergeCell ref="O31:T31"/>
    <mergeCell ref="A29:D29"/>
    <mergeCell ref="E20:I20"/>
    <mergeCell ref="A30:D30"/>
    <mergeCell ref="A28:D28"/>
    <mergeCell ref="A27:D27"/>
    <mergeCell ref="A21:T25"/>
    <mergeCell ref="P20:T20"/>
    <mergeCell ref="E28:H30"/>
    <mergeCell ref="I28:K30"/>
    <mergeCell ref="L28:N30"/>
    <mergeCell ref="O28:T30"/>
    <mergeCell ref="B20:D20"/>
    <mergeCell ref="E26:K26"/>
    <mergeCell ref="B9:D9"/>
    <mergeCell ref="B10:D10"/>
    <mergeCell ref="B19:D19"/>
    <mergeCell ref="E19:I19"/>
    <mergeCell ref="E9:I9"/>
    <mergeCell ref="F5:J5"/>
    <mergeCell ref="L27:N27"/>
    <mergeCell ref="O27:T27"/>
    <mergeCell ref="M6:T6"/>
    <mergeCell ref="P7:T7"/>
    <mergeCell ref="P8:T8"/>
    <mergeCell ref="P13:T13"/>
    <mergeCell ref="L26:T26"/>
    <mergeCell ref="E10:I10"/>
    <mergeCell ref="P19:T19"/>
    <mergeCell ref="P11:T11"/>
    <mergeCell ref="P12:T12"/>
    <mergeCell ref="P16:T16"/>
    <mergeCell ref="P17:T17"/>
    <mergeCell ref="P18:T18"/>
    <mergeCell ref="P9:T9"/>
  </mergeCells>
  <phoneticPr fontId="11" type="noConversion"/>
  <printOptions horizontalCentered="1"/>
  <pageMargins left="0.15748031496062992" right="0.19685039370078741" top="0.59055118110236227" bottom="0.15748031496062992" header="0.15748031496062992" footer="0.15748031496062992"/>
  <pageSetup paperSize="9" scale="85" orientation="landscape" r:id="rId1"/>
  <headerFooter alignWithMargins="0"/>
  <colBreaks count="1" manualBreakCount="1">
    <brk id="20" max="29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50"/>
  </sheetPr>
  <dimension ref="A1:N42"/>
  <sheetViews>
    <sheetView tabSelected="1" view="pageBreakPreview" zoomScale="115" zoomScaleNormal="85" zoomScaleSheetLayoutView="115" workbookViewId="0">
      <selection activeCell="P8" sqref="P8"/>
    </sheetView>
  </sheetViews>
  <sheetFormatPr defaultRowHeight="12.75" x14ac:dyDescent="0.2"/>
  <cols>
    <col min="1" max="1" width="9.140625" style="106"/>
    <col min="2" max="3" width="4.85546875" style="106" customWidth="1"/>
    <col min="4" max="5" width="4.7109375" style="106" customWidth="1"/>
    <col min="6" max="6" width="9.140625" style="106"/>
    <col min="7" max="7" width="12.140625" style="106" customWidth="1"/>
    <col min="8" max="10" width="9.140625" style="106"/>
    <col min="11" max="12" width="4.7109375" style="106" customWidth="1"/>
    <col min="13" max="14" width="9.140625" style="106" customWidth="1"/>
    <col min="15" max="16384" width="9.140625" style="106"/>
  </cols>
  <sheetData>
    <row r="1" spans="1:14" ht="30" customHeight="1" x14ac:dyDescent="0.2">
      <c r="A1" s="811"/>
      <c r="B1" s="812"/>
      <c r="C1" s="812"/>
      <c r="D1" s="813"/>
      <c r="E1" s="820"/>
      <c r="F1" s="821"/>
      <c r="G1" s="821"/>
      <c r="H1" s="821"/>
      <c r="I1" s="821"/>
      <c r="J1" s="821"/>
      <c r="K1" s="822"/>
      <c r="L1" s="829"/>
      <c r="M1" s="829"/>
      <c r="N1" s="830"/>
    </row>
    <row r="2" spans="1:14" ht="30" customHeight="1" x14ac:dyDescent="0.2">
      <c r="A2" s="814"/>
      <c r="B2" s="815"/>
      <c r="C2" s="815"/>
      <c r="D2" s="816"/>
      <c r="E2" s="823"/>
      <c r="F2" s="824"/>
      <c r="G2" s="824"/>
      <c r="H2" s="824"/>
      <c r="I2" s="824"/>
      <c r="J2" s="824"/>
      <c r="K2" s="825"/>
      <c r="L2" s="831"/>
      <c r="M2" s="831"/>
      <c r="N2" s="832"/>
    </row>
    <row r="3" spans="1:14" ht="30" customHeight="1" thickBot="1" x14ac:dyDescent="0.25">
      <c r="A3" s="817"/>
      <c r="B3" s="818"/>
      <c r="C3" s="818"/>
      <c r="D3" s="819"/>
      <c r="E3" s="826"/>
      <c r="F3" s="827"/>
      <c r="G3" s="827"/>
      <c r="H3" s="827"/>
      <c r="I3" s="827"/>
      <c r="J3" s="827"/>
      <c r="K3" s="828"/>
      <c r="L3" s="833"/>
      <c r="M3" s="833"/>
      <c r="N3" s="834"/>
    </row>
    <row r="4" spans="1:14" ht="24.95" customHeight="1" thickBot="1" x14ac:dyDescent="0.25">
      <c r="A4" s="835" t="s">
        <v>237</v>
      </c>
      <c r="B4" s="835"/>
      <c r="C4" s="835"/>
      <c r="D4" s="835"/>
      <c r="E4" s="835"/>
      <c r="F4" s="835"/>
      <c r="G4" s="835"/>
      <c r="H4" s="835"/>
      <c r="I4" s="835"/>
      <c r="J4" s="835"/>
      <c r="K4" s="835"/>
      <c r="L4" s="835"/>
      <c r="M4" s="835"/>
      <c r="N4" s="835"/>
    </row>
    <row r="5" spans="1:14" ht="20.100000000000001" customHeight="1" x14ac:dyDescent="0.2">
      <c r="A5" s="725" t="s">
        <v>361</v>
      </c>
      <c r="B5" s="726"/>
      <c r="C5" s="726"/>
      <c r="D5" s="727"/>
      <c r="E5" s="731" t="str">
        <f>Information!B15</f>
        <v>99003-AG-PRY-001-00</v>
      </c>
      <c r="F5" s="732"/>
      <c r="G5" s="733"/>
      <c r="H5" s="836" t="s">
        <v>124</v>
      </c>
      <c r="I5" s="836"/>
      <c r="J5" s="731" t="str">
        <f>Information!B6</f>
        <v>1/88</v>
      </c>
      <c r="K5" s="733"/>
      <c r="L5" s="837" t="s">
        <v>360</v>
      </c>
      <c r="M5" s="838"/>
      <c r="N5" s="292"/>
    </row>
    <row r="6" spans="1:14" ht="20.100000000000001" customHeight="1" x14ac:dyDescent="0.2">
      <c r="A6" s="728"/>
      <c r="B6" s="729"/>
      <c r="C6" s="729"/>
      <c r="D6" s="730"/>
      <c r="E6" s="734"/>
      <c r="F6" s="735"/>
      <c r="G6" s="736"/>
      <c r="H6" s="800" t="s">
        <v>9</v>
      </c>
      <c r="I6" s="801"/>
      <c r="J6" s="802" t="str">
        <f>Information!B2</f>
        <v>OmranSahel</v>
      </c>
      <c r="K6" s="803"/>
      <c r="L6" s="804" t="s">
        <v>265</v>
      </c>
      <c r="M6" s="804"/>
      <c r="N6" s="805"/>
    </row>
    <row r="7" spans="1:14" ht="20.100000000000001" customHeight="1" x14ac:dyDescent="0.2">
      <c r="A7" s="806" t="s">
        <v>362</v>
      </c>
      <c r="B7" s="787"/>
      <c r="C7" s="787"/>
      <c r="D7" s="788"/>
      <c r="E7" s="807" t="s">
        <v>363</v>
      </c>
      <c r="F7" s="808"/>
      <c r="G7" s="808"/>
      <c r="H7" s="809"/>
      <c r="I7" s="809"/>
      <c r="J7" s="809"/>
      <c r="K7" s="809"/>
      <c r="L7" s="809"/>
      <c r="M7" s="809"/>
      <c r="N7" s="810"/>
    </row>
    <row r="8" spans="1:14" ht="20.100000000000001" customHeight="1" x14ac:dyDescent="0.2">
      <c r="A8" s="780" t="s">
        <v>364</v>
      </c>
      <c r="B8" s="781"/>
      <c r="C8" s="781"/>
      <c r="D8" s="782"/>
      <c r="E8" s="786" t="s">
        <v>365</v>
      </c>
      <c r="F8" s="787"/>
      <c r="G8" s="788"/>
      <c r="H8" s="242"/>
      <c r="I8" s="789" t="s">
        <v>366</v>
      </c>
      <c r="J8" s="789"/>
      <c r="K8" s="790"/>
      <c r="L8" s="791"/>
      <c r="M8" s="792" t="s">
        <v>367</v>
      </c>
      <c r="N8" s="794"/>
    </row>
    <row r="9" spans="1:14" ht="20.100000000000001" customHeight="1" thickBot="1" x14ac:dyDescent="0.25">
      <c r="A9" s="783"/>
      <c r="B9" s="784"/>
      <c r="C9" s="784"/>
      <c r="D9" s="785"/>
      <c r="E9" s="796" t="s">
        <v>368</v>
      </c>
      <c r="F9" s="796"/>
      <c r="G9" s="796"/>
      <c r="H9" s="243"/>
      <c r="I9" s="797" t="s">
        <v>369</v>
      </c>
      <c r="J9" s="797"/>
      <c r="K9" s="798"/>
      <c r="L9" s="799"/>
      <c r="M9" s="793"/>
      <c r="N9" s="795"/>
    </row>
    <row r="10" spans="1:14" ht="17.100000000000001" customHeight="1" x14ac:dyDescent="0.2">
      <c r="A10" s="769" t="s">
        <v>2</v>
      </c>
      <c r="B10" s="770"/>
      <c r="C10" s="772" t="s">
        <v>56</v>
      </c>
      <c r="D10" s="772"/>
      <c r="E10" s="772"/>
      <c r="F10" s="772"/>
      <c r="G10" s="773"/>
      <c r="H10" s="770" t="s">
        <v>370</v>
      </c>
      <c r="I10" s="770"/>
      <c r="J10" s="770" t="s">
        <v>33</v>
      </c>
      <c r="K10" s="770"/>
      <c r="L10" s="770"/>
      <c r="M10" s="770" t="s">
        <v>29</v>
      </c>
      <c r="N10" s="776"/>
    </row>
    <row r="11" spans="1:14" ht="18" customHeight="1" x14ac:dyDescent="0.2">
      <c r="A11" s="771"/>
      <c r="B11" s="737"/>
      <c r="C11" s="774"/>
      <c r="D11" s="774"/>
      <c r="E11" s="774"/>
      <c r="F11" s="774"/>
      <c r="G11" s="775"/>
      <c r="H11" s="244" t="s">
        <v>57</v>
      </c>
      <c r="I11" s="244" t="s">
        <v>58</v>
      </c>
      <c r="J11" s="244" t="s">
        <v>326</v>
      </c>
      <c r="K11" s="778" t="s">
        <v>327</v>
      </c>
      <c r="L11" s="779"/>
      <c r="M11" s="737"/>
      <c r="N11" s="777"/>
    </row>
    <row r="12" spans="1:14" ht="20.100000000000001" customHeight="1" x14ac:dyDescent="0.2">
      <c r="A12" s="744">
        <f>Information!C3</f>
        <v>1</v>
      </c>
      <c r="B12" s="745"/>
      <c r="C12" s="746" t="str">
        <f>Information!F3</f>
        <v>3-PRY-88011-BAR01-N(PHASE2)</v>
      </c>
      <c r="D12" s="745"/>
      <c r="E12" s="745"/>
      <c r="F12" s="745"/>
      <c r="G12" s="745"/>
      <c r="H12" s="245"/>
      <c r="I12" s="245"/>
      <c r="J12" s="245"/>
      <c r="K12" s="765"/>
      <c r="L12" s="766"/>
      <c r="M12" s="767"/>
      <c r="N12" s="768"/>
    </row>
    <row r="13" spans="1:14" ht="20.100000000000001" customHeight="1" x14ac:dyDescent="0.2">
      <c r="A13" s="744">
        <v>2</v>
      </c>
      <c r="B13" s="745"/>
      <c r="C13" s="746" t="str">
        <f>Information!F4</f>
        <v>3-PRY-88011-BAR01-N(PHASE2)</v>
      </c>
      <c r="D13" s="745"/>
      <c r="E13" s="745"/>
      <c r="F13" s="745"/>
      <c r="G13" s="745"/>
      <c r="H13" s="246"/>
      <c r="I13" s="246"/>
      <c r="J13" s="246"/>
      <c r="K13" s="747"/>
      <c r="L13" s="748"/>
      <c r="M13" s="763"/>
      <c r="N13" s="764"/>
    </row>
    <row r="14" spans="1:14" ht="20.100000000000001" customHeight="1" x14ac:dyDescent="0.2">
      <c r="A14" s="744">
        <v>3</v>
      </c>
      <c r="B14" s="745"/>
      <c r="C14" s="746" t="str">
        <f>Information!F5</f>
        <v>3-PRY-88012-BAR01-N(PHASE2)</v>
      </c>
      <c r="D14" s="745"/>
      <c r="E14" s="745"/>
      <c r="F14" s="745"/>
      <c r="G14" s="745"/>
      <c r="H14" s="246"/>
      <c r="I14" s="246"/>
      <c r="J14" s="246"/>
      <c r="K14" s="747"/>
      <c r="L14" s="748"/>
      <c r="M14" s="763"/>
      <c r="N14" s="764"/>
    </row>
    <row r="15" spans="1:14" ht="20.100000000000001" customHeight="1" x14ac:dyDescent="0.2">
      <c r="A15" s="744"/>
      <c r="B15" s="745"/>
      <c r="C15" s="746">
        <f>Information!F6</f>
        <v>0</v>
      </c>
      <c r="D15" s="745"/>
      <c r="E15" s="745"/>
      <c r="F15" s="745"/>
      <c r="G15" s="745"/>
      <c r="H15" s="246"/>
      <c r="I15" s="246"/>
      <c r="J15" s="246"/>
      <c r="K15" s="747"/>
      <c r="L15" s="748"/>
      <c r="M15" s="763"/>
      <c r="N15" s="764"/>
    </row>
    <row r="16" spans="1:14" ht="20.100000000000001" customHeight="1" x14ac:dyDescent="0.2">
      <c r="A16" s="744"/>
      <c r="B16" s="745"/>
      <c r="C16" s="746">
        <f>Information!F7</f>
        <v>0</v>
      </c>
      <c r="D16" s="745"/>
      <c r="E16" s="745"/>
      <c r="F16" s="745"/>
      <c r="G16" s="745"/>
      <c r="H16" s="246"/>
      <c r="I16" s="246"/>
      <c r="J16" s="246"/>
      <c r="K16" s="747"/>
      <c r="L16" s="748"/>
      <c r="M16" s="763"/>
      <c r="N16" s="764"/>
    </row>
    <row r="17" spans="1:14" ht="20.100000000000001" customHeight="1" x14ac:dyDescent="0.2">
      <c r="A17" s="744"/>
      <c r="B17" s="745"/>
      <c r="C17" s="746">
        <f>Information!F8</f>
        <v>0</v>
      </c>
      <c r="D17" s="745"/>
      <c r="E17" s="745"/>
      <c r="F17" s="745"/>
      <c r="G17" s="745"/>
      <c r="H17" s="246"/>
      <c r="I17" s="246"/>
      <c r="J17" s="246"/>
      <c r="K17" s="747"/>
      <c r="L17" s="748"/>
      <c r="M17" s="763"/>
      <c r="N17" s="764"/>
    </row>
    <row r="18" spans="1:14" ht="20.100000000000001" customHeight="1" x14ac:dyDescent="0.2">
      <c r="A18" s="744"/>
      <c r="B18" s="745"/>
      <c r="C18" s="746">
        <f>Information!F9</f>
        <v>0</v>
      </c>
      <c r="D18" s="745"/>
      <c r="E18" s="745"/>
      <c r="F18" s="745"/>
      <c r="G18" s="745"/>
      <c r="H18" s="246"/>
      <c r="I18" s="246"/>
      <c r="J18" s="246"/>
      <c r="K18" s="747"/>
      <c r="L18" s="748"/>
      <c r="M18" s="763"/>
      <c r="N18" s="764"/>
    </row>
    <row r="19" spans="1:14" ht="20.100000000000001" customHeight="1" x14ac:dyDescent="0.2">
      <c r="A19" s="744">
        <f>Information!C10</f>
        <v>0</v>
      </c>
      <c r="B19" s="745"/>
      <c r="C19" s="746">
        <f>Information!F10</f>
        <v>0</v>
      </c>
      <c r="D19" s="745"/>
      <c r="E19" s="745"/>
      <c r="F19" s="745"/>
      <c r="G19" s="745"/>
      <c r="H19" s="246"/>
      <c r="I19" s="246"/>
      <c r="J19" s="246"/>
      <c r="K19" s="747"/>
      <c r="L19" s="748"/>
      <c r="M19" s="763"/>
      <c r="N19" s="764"/>
    </row>
    <row r="20" spans="1:14" ht="20.100000000000001" customHeight="1" x14ac:dyDescent="0.2">
      <c r="A20" s="744"/>
      <c r="B20" s="745"/>
      <c r="C20" s="746"/>
      <c r="D20" s="745"/>
      <c r="E20" s="745"/>
      <c r="F20" s="745"/>
      <c r="G20" s="745"/>
      <c r="H20" s="246"/>
      <c r="I20" s="246"/>
      <c r="J20" s="246"/>
      <c r="K20" s="747"/>
      <c r="L20" s="748"/>
      <c r="M20" s="763"/>
      <c r="N20" s="764"/>
    </row>
    <row r="21" spans="1:14" ht="20.100000000000001" customHeight="1" x14ac:dyDescent="0.2">
      <c r="A21" s="744"/>
      <c r="B21" s="745"/>
      <c r="C21" s="746"/>
      <c r="D21" s="745"/>
      <c r="E21" s="745"/>
      <c r="F21" s="745"/>
      <c r="G21" s="745"/>
      <c r="H21" s="246"/>
      <c r="I21" s="246"/>
      <c r="J21" s="246"/>
      <c r="K21" s="747"/>
      <c r="L21" s="748"/>
      <c r="M21" s="763"/>
      <c r="N21" s="764"/>
    </row>
    <row r="22" spans="1:14" ht="20.100000000000001" customHeight="1" x14ac:dyDescent="0.2">
      <c r="A22" s="744"/>
      <c r="B22" s="745"/>
      <c r="C22" s="746"/>
      <c r="D22" s="745"/>
      <c r="E22" s="745"/>
      <c r="F22" s="745"/>
      <c r="G22" s="745"/>
      <c r="H22" s="246"/>
      <c r="I22" s="246"/>
      <c r="J22" s="246"/>
      <c r="K22" s="747"/>
      <c r="L22" s="748"/>
      <c r="M22" s="763"/>
      <c r="N22" s="764"/>
    </row>
    <row r="23" spans="1:14" ht="20.100000000000001" customHeight="1" x14ac:dyDescent="0.2">
      <c r="A23" s="744">
        <f>Information!C14</f>
        <v>0</v>
      </c>
      <c r="B23" s="745"/>
      <c r="C23" s="746">
        <f>Information!F14</f>
        <v>0</v>
      </c>
      <c r="D23" s="745"/>
      <c r="E23" s="745"/>
      <c r="F23" s="745"/>
      <c r="G23" s="745"/>
      <c r="H23" s="246"/>
      <c r="I23" s="246"/>
      <c r="J23" s="246"/>
      <c r="K23" s="747"/>
      <c r="L23" s="748"/>
      <c r="M23" s="763"/>
      <c r="N23" s="764"/>
    </row>
    <row r="24" spans="1:14" ht="20.100000000000001" customHeight="1" x14ac:dyDescent="0.2">
      <c r="A24" s="744">
        <f>Information!C15</f>
        <v>0</v>
      </c>
      <c r="B24" s="745"/>
      <c r="C24" s="746">
        <f>Information!F15</f>
        <v>0</v>
      </c>
      <c r="D24" s="745"/>
      <c r="E24" s="745"/>
      <c r="F24" s="745"/>
      <c r="G24" s="745"/>
      <c r="H24" s="246"/>
      <c r="I24" s="246"/>
      <c r="J24" s="246"/>
      <c r="K24" s="747"/>
      <c r="L24" s="748"/>
      <c r="M24" s="763"/>
      <c r="N24" s="764"/>
    </row>
    <row r="25" spans="1:14" ht="20.100000000000001" customHeight="1" x14ac:dyDescent="0.2">
      <c r="A25" s="744">
        <f>Information!C16</f>
        <v>0</v>
      </c>
      <c r="B25" s="745"/>
      <c r="C25" s="746">
        <f>Information!F16</f>
        <v>0</v>
      </c>
      <c r="D25" s="745"/>
      <c r="E25" s="745"/>
      <c r="F25" s="745"/>
      <c r="G25" s="745"/>
      <c r="H25" s="246"/>
      <c r="I25" s="246"/>
      <c r="J25" s="246"/>
      <c r="K25" s="747"/>
      <c r="L25" s="748"/>
      <c r="M25" s="763"/>
      <c r="N25" s="764"/>
    </row>
    <row r="26" spans="1:14" ht="20.100000000000001" customHeight="1" x14ac:dyDescent="0.2">
      <c r="A26" s="744">
        <f>Information!C17</f>
        <v>0</v>
      </c>
      <c r="B26" s="745"/>
      <c r="C26" s="746">
        <f>Information!F17</f>
        <v>0</v>
      </c>
      <c r="D26" s="745"/>
      <c r="E26" s="745"/>
      <c r="F26" s="745"/>
      <c r="G26" s="745"/>
      <c r="H26" s="246"/>
      <c r="I26" s="246"/>
      <c r="J26" s="246"/>
      <c r="K26" s="747"/>
      <c r="L26" s="748"/>
      <c r="M26" s="763"/>
      <c r="N26" s="764"/>
    </row>
    <row r="27" spans="1:14" ht="20.100000000000001" customHeight="1" x14ac:dyDescent="0.2">
      <c r="A27" s="744">
        <f>Information!C18</f>
        <v>0</v>
      </c>
      <c r="B27" s="745"/>
      <c r="C27" s="746">
        <f>Information!F18</f>
        <v>0</v>
      </c>
      <c r="D27" s="745"/>
      <c r="E27" s="745"/>
      <c r="F27" s="745"/>
      <c r="G27" s="745"/>
      <c r="H27" s="246"/>
      <c r="I27" s="246"/>
      <c r="J27" s="246"/>
      <c r="K27" s="747"/>
      <c r="L27" s="748"/>
      <c r="M27" s="763"/>
      <c r="N27" s="764"/>
    </row>
    <row r="28" spans="1:14" ht="20.100000000000001" customHeight="1" x14ac:dyDescent="0.2">
      <c r="A28" s="744">
        <f>Information!C19</f>
        <v>0</v>
      </c>
      <c r="B28" s="745"/>
      <c r="C28" s="746">
        <f>Information!F19</f>
        <v>0</v>
      </c>
      <c r="D28" s="745"/>
      <c r="E28" s="745"/>
      <c r="F28" s="745"/>
      <c r="G28" s="745"/>
      <c r="H28" s="246"/>
      <c r="I28" s="246"/>
      <c r="J28" s="246"/>
      <c r="K28" s="747"/>
      <c r="L28" s="748"/>
      <c r="M28" s="763"/>
      <c r="N28" s="764"/>
    </row>
    <row r="29" spans="1:14" ht="20.100000000000001" customHeight="1" x14ac:dyDescent="0.2">
      <c r="A29" s="744">
        <f>Information!C20</f>
        <v>0</v>
      </c>
      <c r="B29" s="745"/>
      <c r="C29" s="746">
        <f>Information!F20</f>
        <v>0</v>
      </c>
      <c r="D29" s="745"/>
      <c r="E29" s="745"/>
      <c r="F29" s="745"/>
      <c r="G29" s="745"/>
      <c r="H29" s="246"/>
      <c r="I29" s="246"/>
      <c r="J29" s="246"/>
      <c r="K29" s="747"/>
      <c r="L29" s="748"/>
      <c r="M29" s="763"/>
      <c r="N29" s="764"/>
    </row>
    <row r="30" spans="1:14" ht="20.100000000000001" customHeight="1" x14ac:dyDescent="0.2">
      <c r="A30" s="744">
        <f>Information!C21</f>
        <v>0</v>
      </c>
      <c r="B30" s="745"/>
      <c r="C30" s="746">
        <f>Information!F21</f>
        <v>0</v>
      </c>
      <c r="D30" s="745"/>
      <c r="E30" s="745"/>
      <c r="F30" s="745"/>
      <c r="G30" s="745"/>
      <c r="H30" s="246"/>
      <c r="I30" s="246"/>
      <c r="J30" s="246"/>
      <c r="K30" s="747"/>
      <c r="L30" s="748"/>
      <c r="M30" s="763"/>
      <c r="N30" s="764"/>
    </row>
    <row r="31" spans="1:14" ht="20.100000000000001" customHeight="1" x14ac:dyDescent="0.2">
      <c r="A31" s="744">
        <f>Information!C22</f>
        <v>0</v>
      </c>
      <c r="B31" s="745"/>
      <c r="C31" s="746">
        <f>Information!F22</f>
        <v>0</v>
      </c>
      <c r="D31" s="745"/>
      <c r="E31" s="745"/>
      <c r="F31" s="745"/>
      <c r="G31" s="745"/>
      <c r="H31" s="246"/>
      <c r="I31" s="246"/>
      <c r="J31" s="246"/>
      <c r="K31" s="747"/>
      <c r="L31" s="748"/>
      <c r="M31" s="763"/>
      <c r="N31" s="764"/>
    </row>
    <row r="32" spans="1:14" ht="20.100000000000001" customHeight="1" x14ac:dyDescent="0.2">
      <c r="A32" s="744">
        <f>Information!C23</f>
        <v>0</v>
      </c>
      <c r="B32" s="745"/>
      <c r="C32" s="746">
        <f>Information!F23</f>
        <v>0</v>
      </c>
      <c r="D32" s="745"/>
      <c r="E32" s="745"/>
      <c r="F32" s="745"/>
      <c r="G32" s="745"/>
      <c r="H32" s="246"/>
      <c r="I32" s="246"/>
      <c r="J32" s="246"/>
      <c r="K32" s="747"/>
      <c r="L32" s="748"/>
      <c r="M32" s="763"/>
      <c r="N32" s="764"/>
    </row>
    <row r="33" spans="1:14" ht="20.100000000000001" customHeight="1" x14ac:dyDescent="0.2">
      <c r="A33" s="744">
        <f>Information!C24</f>
        <v>0</v>
      </c>
      <c r="B33" s="745"/>
      <c r="C33" s="746">
        <f>Information!F24</f>
        <v>0</v>
      </c>
      <c r="D33" s="745"/>
      <c r="E33" s="745"/>
      <c r="F33" s="745"/>
      <c r="G33" s="745"/>
      <c r="H33" s="246"/>
      <c r="I33" s="246"/>
      <c r="J33" s="246"/>
      <c r="K33" s="747"/>
      <c r="L33" s="748"/>
      <c r="M33" s="763"/>
      <c r="N33" s="764"/>
    </row>
    <row r="34" spans="1:14" ht="20.100000000000001" customHeight="1" x14ac:dyDescent="0.2">
      <c r="A34" s="744">
        <f>Information!C25</f>
        <v>0</v>
      </c>
      <c r="B34" s="745"/>
      <c r="C34" s="746">
        <f>Information!F25</f>
        <v>0</v>
      </c>
      <c r="D34" s="745"/>
      <c r="E34" s="745"/>
      <c r="F34" s="745"/>
      <c r="G34" s="745"/>
      <c r="H34" s="247"/>
      <c r="I34" s="247"/>
      <c r="J34" s="247"/>
      <c r="K34" s="747"/>
      <c r="L34" s="748"/>
      <c r="M34" s="749"/>
      <c r="N34" s="750"/>
    </row>
    <row r="35" spans="1:14" ht="30" customHeight="1" x14ac:dyDescent="0.2">
      <c r="A35" s="751" t="s">
        <v>30</v>
      </c>
      <c r="B35" s="752"/>
      <c r="C35" s="752"/>
      <c r="D35" s="752"/>
      <c r="E35" s="752"/>
      <c r="F35" s="752"/>
      <c r="G35" s="752"/>
      <c r="H35" s="752"/>
      <c r="I35" s="752"/>
      <c r="J35" s="752"/>
      <c r="K35" s="752"/>
      <c r="L35" s="752"/>
      <c r="M35" s="752"/>
      <c r="N35" s="753"/>
    </row>
    <row r="36" spans="1:14" ht="30" customHeight="1" x14ac:dyDescent="0.2">
      <c r="A36" s="754"/>
      <c r="B36" s="755"/>
      <c r="C36" s="755"/>
      <c r="D36" s="755"/>
      <c r="E36" s="755"/>
      <c r="F36" s="755"/>
      <c r="G36" s="755"/>
      <c r="H36" s="755"/>
      <c r="I36" s="755"/>
      <c r="J36" s="755"/>
      <c r="K36" s="755"/>
      <c r="L36" s="755"/>
      <c r="M36" s="755"/>
      <c r="N36" s="756"/>
    </row>
    <row r="37" spans="1:14" ht="18" customHeight="1" x14ac:dyDescent="0.2">
      <c r="A37" s="757"/>
      <c r="B37" s="758"/>
      <c r="C37" s="759"/>
      <c r="D37" s="737" t="s">
        <v>9</v>
      </c>
      <c r="E37" s="737"/>
      <c r="F37" s="737"/>
      <c r="G37" s="737"/>
      <c r="H37" s="737"/>
      <c r="I37" s="737"/>
      <c r="J37" s="737" t="s">
        <v>348</v>
      </c>
      <c r="K37" s="737"/>
      <c r="L37" s="737"/>
      <c r="M37" s="737"/>
      <c r="N37" s="737"/>
    </row>
    <row r="38" spans="1:14" ht="17.25" customHeight="1" x14ac:dyDescent="0.2">
      <c r="A38" s="760"/>
      <c r="B38" s="761"/>
      <c r="C38" s="762"/>
      <c r="D38" s="737" t="s">
        <v>384</v>
      </c>
      <c r="E38" s="737"/>
      <c r="F38" s="737"/>
      <c r="G38" s="737"/>
      <c r="H38" s="737"/>
      <c r="I38" s="737"/>
      <c r="J38" s="737" t="s">
        <v>349</v>
      </c>
      <c r="K38" s="737"/>
      <c r="L38" s="737"/>
      <c r="M38" s="737"/>
      <c r="N38" s="737"/>
    </row>
    <row r="39" spans="1:14" ht="26.1" customHeight="1" x14ac:dyDescent="0.2">
      <c r="A39" s="740" t="s">
        <v>371</v>
      </c>
      <c r="B39" s="741"/>
      <c r="C39" s="741"/>
      <c r="D39" s="738"/>
      <c r="E39" s="738"/>
      <c r="F39" s="738"/>
      <c r="G39" s="738"/>
      <c r="H39" s="738"/>
      <c r="I39" s="738"/>
      <c r="J39" s="739"/>
      <c r="K39" s="739"/>
      <c r="L39" s="739"/>
      <c r="M39" s="739"/>
      <c r="N39" s="739"/>
    </row>
    <row r="40" spans="1:14" ht="26.1" customHeight="1" x14ac:dyDescent="0.2">
      <c r="A40" s="740" t="s">
        <v>90</v>
      </c>
      <c r="B40" s="741"/>
      <c r="C40" s="741"/>
      <c r="D40" s="738"/>
      <c r="E40" s="738"/>
      <c r="F40" s="738"/>
      <c r="G40" s="738"/>
      <c r="H40" s="738"/>
      <c r="I40" s="738"/>
      <c r="J40" s="739"/>
      <c r="K40" s="739"/>
      <c r="L40" s="739"/>
      <c r="M40" s="739"/>
      <c r="N40" s="739"/>
    </row>
    <row r="41" spans="1:14" ht="26.1" customHeight="1" thickBot="1" x14ac:dyDescent="0.25">
      <c r="A41" s="742" t="s">
        <v>91</v>
      </c>
      <c r="B41" s="743"/>
      <c r="C41" s="743"/>
      <c r="D41" s="738"/>
      <c r="E41" s="738"/>
      <c r="F41" s="738"/>
      <c r="G41" s="738"/>
      <c r="H41" s="738"/>
      <c r="I41" s="738"/>
      <c r="J41" s="739"/>
      <c r="K41" s="739"/>
      <c r="L41" s="739"/>
      <c r="M41" s="739"/>
      <c r="N41" s="739"/>
    </row>
    <row r="42" spans="1:14" ht="11.25" customHeight="1" x14ac:dyDescent="0.2">
      <c r="A42" s="723" t="s">
        <v>372</v>
      </c>
      <c r="B42" s="723"/>
      <c r="C42" s="723"/>
      <c r="D42" s="724"/>
      <c r="E42" s="724"/>
      <c r="F42" s="724"/>
      <c r="G42" s="724"/>
      <c r="H42" s="724"/>
      <c r="I42" s="724"/>
      <c r="J42" s="724"/>
      <c r="K42" s="724"/>
      <c r="L42" s="724"/>
      <c r="M42" s="724"/>
      <c r="N42" s="724"/>
    </row>
  </sheetData>
  <mergeCells count="134">
    <mergeCell ref="H6:I6"/>
    <mergeCell ref="J6:K6"/>
    <mergeCell ref="L6:N6"/>
    <mergeCell ref="A7:D7"/>
    <mergeCell ref="E7:G7"/>
    <mergeCell ref="H7:N7"/>
    <mergeCell ref="A1:D3"/>
    <mergeCell ref="E1:K3"/>
    <mergeCell ref="L1:N3"/>
    <mergeCell ref="A4:N4"/>
    <mergeCell ref="H5:I5"/>
    <mergeCell ref="J5:K5"/>
    <mergeCell ref="L5:M5"/>
    <mergeCell ref="A8:D9"/>
    <mergeCell ref="E8:G8"/>
    <mergeCell ref="I8:J8"/>
    <mergeCell ref="K8:L8"/>
    <mergeCell ref="M8:M9"/>
    <mergeCell ref="N8:N9"/>
    <mergeCell ref="E9:G9"/>
    <mergeCell ref="I9:J9"/>
    <mergeCell ref="K9:L9"/>
    <mergeCell ref="A12:B12"/>
    <mergeCell ref="C12:G12"/>
    <mergeCell ref="K12:L12"/>
    <mergeCell ref="M12:N12"/>
    <mergeCell ref="A13:B13"/>
    <mergeCell ref="C13:G13"/>
    <mergeCell ref="K13:L13"/>
    <mergeCell ref="M13:N13"/>
    <mergeCell ref="A10:B11"/>
    <mergeCell ref="C10:G11"/>
    <mergeCell ref="H10:I10"/>
    <mergeCell ref="J10:L10"/>
    <mergeCell ref="M10:N11"/>
    <mergeCell ref="K11:L11"/>
    <mergeCell ref="A16:B16"/>
    <mergeCell ref="C16:G16"/>
    <mergeCell ref="K16:L16"/>
    <mergeCell ref="M16:N16"/>
    <mergeCell ref="A17:B17"/>
    <mergeCell ref="C17:G17"/>
    <mergeCell ref="K17:L17"/>
    <mergeCell ref="M17:N17"/>
    <mergeCell ref="A14:B14"/>
    <mergeCell ref="C14:G14"/>
    <mergeCell ref="K14:L14"/>
    <mergeCell ref="M14:N14"/>
    <mergeCell ref="A15:B15"/>
    <mergeCell ref="C15:G15"/>
    <mergeCell ref="K15:L15"/>
    <mergeCell ref="M15:N15"/>
    <mergeCell ref="A20:B20"/>
    <mergeCell ref="C20:G20"/>
    <mergeCell ref="K20:L20"/>
    <mergeCell ref="M20:N20"/>
    <mergeCell ref="A21:B21"/>
    <mergeCell ref="C21:G21"/>
    <mergeCell ref="K21:L21"/>
    <mergeCell ref="M21:N21"/>
    <mergeCell ref="A18:B18"/>
    <mergeCell ref="C18:G18"/>
    <mergeCell ref="K18:L18"/>
    <mergeCell ref="M18:N18"/>
    <mergeCell ref="A19:B19"/>
    <mergeCell ref="C19:G19"/>
    <mergeCell ref="K19:L19"/>
    <mergeCell ref="M19:N19"/>
    <mergeCell ref="A24:B24"/>
    <mergeCell ref="C24:G24"/>
    <mergeCell ref="K24:L24"/>
    <mergeCell ref="M24:N24"/>
    <mergeCell ref="A25:B25"/>
    <mergeCell ref="C25:G25"/>
    <mergeCell ref="K25:L25"/>
    <mergeCell ref="M25:N25"/>
    <mergeCell ref="A22:B22"/>
    <mergeCell ref="C22:G22"/>
    <mergeCell ref="K22:L22"/>
    <mergeCell ref="M22:N22"/>
    <mergeCell ref="A23:B23"/>
    <mergeCell ref="C23:G23"/>
    <mergeCell ref="K23:L23"/>
    <mergeCell ref="M23:N23"/>
    <mergeCell ref="A28:B28"/>
    <mergeCell ref="C28:G28"/>
    <mergeCell ref="K28:L28"/>
    <mergeCell ref="M28:N28"/>
    <mergeCell ref="A29:B29"/>
    <mergeCell ref="C29:G29"/>
    <mergeCell ref="K29:L29"/>
    <mergeCell ref="M29:N29"/>
    <mergeCell ref="A26:B26"/>
    <mergeCell ref="C26:G26"/>
    <mergeCell ref="K26:L26"/>
    <mergeCell ref="M26:N26"/>
    <mergeCell ref="A27:B27"/>
    <mergeCell ref="C27:G27"/>
    <mergeCell ref="K27:L27"/>
    <mergeCell ref="M27:N27"/>
    <mergeCell ref="K33:L33"/>
    <mergeCell ref="M33:N33"/>
    <mergeCell ref="A30:B30"/>
    <mergeCell ref="C30:G30"/>
    <mergeCell ref="K30:L30"/>
    <mergeCell ref="M30:N30"/>
    <mergeCell ref="A31:B31"/>
    <mergeCell ref="C31:G31"/>
    <mergeCell ref="K31:L31"/>
    <mergeCell ref="M31:N31"/>
    <mergeCell ref="A42:N42"/>
    <mergeCell ref="A5:D6"/>
    <mergeCell ref="E5:G6"/>
    <mergeCell ref="D37:I37"/>
    <mergeCell ref="J37:N37"/>
    <mergeCell ref="D38:I38"/>
    <mergeCell ref="J38:N38"/>
    <mergeCell ref="D39:I41"/>
    <mergeCell ref="J39:N41"/>
    <mergeCell ref="A39:C39"/>
    <mergeCell ref="A40:C40"/>
    <mergeCell ref="A41:C41"/>
    <mergeCell ref="A34:B34"/>
    <mergeCell ref="C34:G34"/>
    <mergeCell ref="K34:L34"/>
    <mergeCell ref="M34:N34"/>
    <mergeCell ref="A35:N36"/>
    <mergeCell ref="A37:C38"/>
    <mergeCell ref="A32:B32"/>
    <mergeCell ref="C32:G32"/>
    <mergeCell ref="K32:L32"/>
    <mergeCell ref="M32:N32"/>
    <mergeCell ref="A33:B33"/>
    <mergeCell ref="C33:G33"/>
  </mergeCells>
  <conditionalFormatting sqref="A12:N34">
    <cfRule type="cellIs" dxfId="17" priority="1" operator="equal">
      <formula>0</formula>
    </cfRule>
  </conditionalFormatting>
  <printOptions horizontalCentered="1" verticalCentered="1"/>
  <pageMargins left="0.5" right="0" top="0" bottom="0" header="0.196850393700787" footer="0.196850393700787"/>
  <pageSetup paperSize="9" scale="94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5"/>
  </sheetPr>
  <dimension ref="B1:O31"/>
  <sheetViews>
    <sheetView tabSelected="1" view="pageBreakPreview" zoomScale="85" zoomScaleSheetLayoutView="85" workbookViewId="0">
      <selection activeCell="P8" sqref="P8"/>
    </sheetView>
  </sheetViews>
  <sheetFormatPr defaultRowHeight="12.75" x14ac:dyDescent="0.2"/>
  <cols>
    <col min="1" max="1" width="5.42578125" style="106" customWidth="1"/>
    <col min="2" max="2" width="4.5703125" style="106" customWidth="1"/>
    <col min="3" max="3" width="16" style="106" customWidth="1"/>
    <col min="4" max="4" width="16.85546875" style="106" customWidth="1"/>
    <col min="5" max="5" width="7.42578125" style="106" customWidth="1"/>
    <col min="6" max="7" width="10.28515625" style="106" customWidth="1"/>
    <col min="8" max="8" width="7.85546875" style="106" customWidth="1"/>
    <col min="9" max="9" width="4.7109375" style="106" customWidth="1"/>
    <col min="10" max="10" width="6.28515625" style="106" customWidth="1"/>
    <col min="11" max="11" width="6.140625" style="106" customWidth="1"/>
    <col min="12" max="12" width="4.28515625" style="106" customWidth="1"/>
    <col min="13" max="13" width="7.140625" style="106" customWidth="1"/>
    <col min="14" max="14" width="11" style="106" customWidth="1"/>
    <col min="15" max="16384" width="9.140625" style="106"/>
  </cols>
  <sheetData>
    <row r="1" spans="2:14" ht="67.5" customHeight="1" x14ac:dyDescent="0.2">
      <c r="B1" s="875" t="s">
        <v>0</v>
      </c>
      <c r="C1" s="876"/>
      <c r="D1" s="877"/>
      <c r="E1" s="878"/>
      <c r="F1" s="878"/>
      <c r="G1" s="878"/>
      <c r="H1" s="878"/>
      <c r="I1" s="878"/>
      <c r="J1" s="878"/>
      <c r="K1" s="879"/>
      <c r="L1" s="880"/>
      <c r="M1" s="881"/>
      <c r="N1" s="882"/>
    </row>
    <row r="2" spans="2:14" ht="23.25" customHeight="1" x14ac:dyDescent="0.2">
      <c r="B2" s="883" t="s">
        <v>240</v>
      </c>
      <c r="C2" s="884"/>
      <c r="D2" s="884"/>
      <c r="E2" s="884"/>
      <c r="F2" s="884"/>
      <c r="G2" s="884"/>
      <c r="H2" s="884"/>
      <c r="I2" s="884"/>
      <c r="J2" s="884"/>
      <c r="K2" s="884"/>
      <c r="L2" s="884"/>
      <c r="M2" s="884"/>
      <c r="N2" s="885"/>
    </row>
    <row r="3" spans="2:14" ht="26.25" customHeight="1" x14ac:dyDescent="0.2">
      <c r="B3" s="890" t="s">
        <v>120</v>
      </c>
      <c r="C3" s="891"/>
      <c r="D3" s="891"/>
      <c r="E3" s="892" t="str">
        <f>Information!B15</f>
        <v>99003-AG-PRY-001-00</v>
      </c>
      <c r="F3" s="892"/>
      <c r="G3" s="892"/>
      <c r="H3" s="893"/>
      <c r="I3" s="886" t="s">
        <v>354</v>
      </c>
      <c r="J3" s="887"/>
      <c r="K3" s="888" t="str">
        <f>Information!B2</f>
        <v>OmranSahel</v>
      </c>
      <c r="L3" s="889"/>
      <c r="M3" s="293" t="s">
        <v>125</v>
      </c>
      <c r="N3" s="294" t="str">
        <f>Information!B6</f>
        <v>1/88</v>
      </c>
    </row>
    <row r="4" spans="2:14" ht="27.75" customHeight="1" x14ac:dyDescent="0.2">
      <c r="B4" s="851" t="s">
        <v>32</v>
      </c>
      <c r="C4" s="853" t="s">
        <v>126</v>
      </c>
      <c r="D4" s="854"/>
      <c r="E4" s="855"/>
      <c r="F4" s="859" t="s">
        <v>9</v>
      </c>
      <c r="G4" s="860"/>
      <c r="H4" s="859" t="s">
        <v>351</v>
      </c>
      <c r="I4" s="861"/>
      <c r="J4" s="861"/>
      <c r="K4" s="860"/>
      <c r="L4" s="859" t="s">
        <v>352</v>
      </c>
      <c r="M4" s="861"/>
      <c r="N4" s="874"/>
    </row>
    <row r="5" spans="2:14" ht="35.25" customHeight="1" thickBot="1" x14ac:dyDescent="0.25">
      <c r="B5" s="852"/>
      <c r="C5" s="856"/>
      <c r="D5" s="857"/>
      <c r="E5" s="858"/>
      <c r="F5" s="295" t="s">
        <v>50</v>
      </c>
      <c r="G5" s="295" t="s">
        <v>51</v>
      </c>
      <c r="H5" s="862" t="s">
        <v>50</v>
      </c>
      <c r="I5" s="863"/>
      <c r="J5" s="862" t="s">
        <v>51</v>
      </c>
      <c r="K5" s="863"/>
      <c r="L5" s="862" t="s">
        <v>50</v>
      </c>
      <c r="M5" s="894"/>
      <c r="N5" s="296" t="s">
        <v>51</v>
      </c>
    </row>
    <row r="6" spans="2:14" ht="36.75" customHeight="1" x14ac:dyDescent="0.2">
      <c r="B6" s="133">
        <v>1</v>
      </c>
      <c r="C6" s="895" t="s">
        <v>127</v>
      </c>
      <c r="D6" s="895"/>
      <c r="E6" s="895"/>
      <c r="F6" s="896"/>
      <c r="G6" s="897"/>
      <c r="H6" s="897"/>
      <c r="I6" s="897"/>
      <c r="J6" s="897"/>
      <c r="K6" s="897"/>
      <c r="L6" s="897"/>
      <c r="M6" s="897"/>
      <c r="N6" s="898"/>
    </row>
    <row r="7" spans="2:14" ht="36.75" customHeight="1" x14ac:dyDescent="0.2">
      <c r="B7" s="134"/>
      <c r="C7" s="864" t="s">
        <v>128</v>
      </c>
      <c r="D7" s="864"/>
      <c r="E7" s="864"/>
      <c r="F7" s="135"/>
      <c r="G7" s="135"/>
      <c r="H7" s="872"/>
      <c r="I7" s="873"/>
      <c r="J7" s="872"/>
      <c r="K7" s="873"/>
      <c r="L7" s="899"/>
      <c r="M7" s="900"/>
      <c r="N7" s="136"/>
    </row>
    <row r="8" spans="2:14" ht="36.75" customHeight="1" x14ac:dyDescent="0.2">
      <c r="B8" s="134"/>
      <c r="C8" s="864" t="s">
        <v>129</v>
      </c>
      <c r="D8" s="864"/>
      <c r="E8" s="864"/>
      <c r="F8" s="137"/>
      <c r="G8" s="137"/>
      <c r="H8" s="865"/>
      <c r="I8" s="866"/>
      <c r="J8" s="865"/>
      <c r="K8" s="866"/>
      <c r="L8" s="865"/>
      <c r="M8" s="866"/>
      <c r="N8" s="138"/>
    </row>
    <row r="9" spans="2:14" ht="36.75" customHeight="1" thickBot="1" x14ac:dyDescent="0.25">
      <c r="B9" s="139"/>
      <c r="C9" s="901" t="s">
        <v>130</v>
      </c>
      <c r="D9" s="901"/>
      <c r="E9" s="901"/>
      <c r="F9" s="140"/>
      <c r="G9" s="140"/>
      <c r="H9" s="902"/>
      <c r="I9" s="903"/>
      <c r="J9" s="902"/>
      <c r="K9" s="903"/>
      <c r="L9" s="902"/>
      <c r="M9" s="903"/>
      <c r="N9" s="141"/>
    </row>
    <row r="10" spans="2:14" ht="36.75" customHeight="1" x14ac:dyDescent="0.2">
      <c r="B10" s="142">
        <v>2</v>
      </c>
      <c r="C10" s="867" t="s">
        <v>131</v>
      </c>
      <c r="D10" s="867"/>
      <c r="E10" s="867"/>
      <c r="F10" s="868"/>
      <c r="G10" s="869"/>
      <c r="H10" s="869"/>
      <c r="I10" s="869"/>
      <c r="J10" s="869"/>
      <c r="K10" s="869"/>
      <c r="L10" s="869"/>
      <c r="M10" s="869"/>
      <c r="N10" s="870"/>
    </row>
    <row r="11" spans="2:14" ht="36.75" customHeight="1" x14ac:dyDescent="0.2">
      <c r="B11" s="143"/>
      <c r="C11" s="871" t="s">
        <v>132</v>
      </c>
      <c r="D11" s="871"/>
      <c r="E11" s="871"/>
      <c r="F11" s="135"/>
      <c r="G11" s="135"/>
      <c r="H11" s="872"/>
      <c r="I11" s="873"/>
      <c r="J11" s="872"/>
      <c r="K11" s="873"/>
      <c r="L11" s="872"/>
      <c r="M11" s="873"/>
      <c r="N11" s="136"/>
    </row>
    <row r="12" spans="2:14" ht="36.75" customHeight="1" x14ac:dyDescent="0.2">
      <c r="B12" s="143"/>
      <c r="C12" s="871" t="s">
        <v>133</v>
      </c>
      <c r="D12" s="871"/>
      <c r="E12" s="871"/>
      <c r="F12" s="137"/>
      <c r="G12" s="137"/>
      <c r="H12" s="865"/>
      <c r="I12" s="866"/>
      <c r="J12" s="865"/>
      <c r="K12" s="866"/>
      <c r="L12" s="865"/>
      <c r="M12" s="866"/>
      <c r="N12" s="138"/>
    </row>
    <row r="13" spans="2:14" ht="36.75" customHeight="1" x14ac:dyDescent="0.2">
      <c r="B13" s="143"/>
      <c r="C13" s="871" t="s">
        <v>134</v>
      </c>
      <c r="D13" s="871"/>
      <c r="E13" s="871"/>
      <c r="F13" s="137"/>
      <c r="G13" s="137"/>
      <c r="H13" s="865"/>
      <c r="I13" s="866"/>
      <c r="J13" s="865"/>
      <c r="K13" s="866"/>
      <c r="L13" s="865"/>
      <c r="M13" s="866"/>
      <c r="N13" s="138"/>
    </row>
    <row r="14" spans="2:14" ht="36.75" customHeight="1" x14ac:dyDescent="0.2">
      <c r="B14" s="143"/>
      <c r="C14" s="871" t="s">
        <v>241</v>
      </c>
      <c r="D14" s="871"/>
      <c r="E14" s="871"/>
      <c r="F14" s="137"/>
      <c r="G14" s="137"/>
      <c r="H14" s="865"/>
      <c r="I14" s="866"/>
      <c r="J14" s="865"/>
      <c r="K14" s="866"/>
      <c r="L14" s="865"/>
      <c r="M14" s="866"/>
      <c r="N14" s="138"/>
    </row>
    <row r="15" spans="2:14" ht="36.75" customHeight="1" x14ac:dyDescent="0.2">
      <c r="B15" s="143"/>
      <c r="C15" s="871" t="s">
        <v>135</v>
      </c>
      <c r="D15" s="871"/>
      <c r="E15" s="871"/>
      <c r="F15" s="137"/>
      <c r="G15" s="137"/>
      <c r="H15" s="865"/>
      <c r="I15" s="866"/>
      <c r="J15" s="865"/>
      <c r="K15" s="866"/>
      <c r="L15" s="865"/>
      <c r="M15" s="866"/>
      <c r="N15" s="138"/>
    </row>
    <row r="16" spans="2:14" ht="36.75" customHeight="1" thickBot="1" x14ac:dyDescent="0.25">
      <c r="B16" s="144"/>
      <c r="C16" s="904" t="s">
        <v>136</v>
      </c>
      <c r="D16" s="904"/>
      <c r="E16" s="904"/>
      <c r="F16" s="140"/>
      <c r="G16" s="140"/>
      <c r="H16" s="902"/>
      <c r="I16" s="903"/>
      <c r="J16" s="902"/>
      <c r="K16" s="903"/>
      <c r="L16" s="902"/>
      <c r="M16" s="903"/>
      <c r="N16" s="141"/>
    </row>
    <row r="17" spans="2:15" ht="36.75" customHeight="1" x14ac:dyDescent="0.2">
      <c r="B17" s="142">
        <v>3</v>
      </c>
      <c r="C17" s="867" t="s">
        <v>137</v>
      </c>
      <c r="D17" s="867"/>
      <c r="E17" s="867"/>
      <c r="F17" s="868"/>
      <c r="G17" s="869"/>
      <c r="H17" s="869"/>
      <c r="I17" s="869"/>
      <c r="J17" s="869"/>
      <c r="K17" s="869"/>
      <c r="L17" s="869"/>
      <c r="M17" s="869"/>
      <c r="N17" s="870"/>
    </row>
    <row r="18" spans="2:15" ht="36.75" customHeight="1" x14ac:dyDescent="0.2">
      <c r="B18" s="143"/>
      <c r="C18" s="871" t="s">
        <v>128</v>
      </c>
      <c r="D18" s="871"/>
      <c r="E18" s="871"/>
      <c r="F18" s="135"/>
      <c r="G18" s="135"/>
      <c r="H18" s="872"/>
      <c r="I18" s="873"/>
      <c r="J18" s="872"/>
      <c r="K18" s="873"/>
      <c r="L18" s="872"/>
      <c r="M18" s="873"/>
      <c r="N18" s="136"/>
    </row>
    <row r="19" spans="2:15" ht="36.75" customHeight="1" thickBot="1" x14ac:dyDescent="0.25">
      <c r="B19" s="145"/>
      <c r="C19" s="904" t="s">
        <v>138</v>
      </c>
      <c r="D19" s="904"/>
      <c r="E19" s="904"/>
      <c r="F19" s="140"/>
      <c r="G19" s="140"/>
      <c r="H19" s="902"/>
      <c r="I19" s="903"/>
      <c r="J19" s="902"/>
      <c r="K19" s="903"/>
      <c r="L19" s="902"/>
      <c r="M19" s="903"/>
      <c r="N19" s="141"/>
    </row>
    <row r="20" spans="2:15" ht="73.5" customHeight="1" x14ac:dyDescent="0.2">
      <c r="B20" s="909" t="s">
        <v>281</v>
      </c>
      <c r="C20" s="910"/>
      <c r="D20" s="910"/>
      <c r="E20" s="910"/>
      <c r="F20" s="910"/>
      <c r="G20" s="910"/>
      <c r="H20" s="910"/>
      <c r="I20" s="910"/>
      <c r="J20" s="910"/>
      <c r="K20" s="910"/>
      <c r="L20" s="910"/>
      <c r="M20" s="910"/>
      <c r="N20" s="911"/>
    </row>
    <row r="21" spans="2:15" ht="26.25" customHeight="1" x14ac:dyDescent="0.2">
      <c r="B21" s="912"/>
      <c r="C21" s="913"/>
      <c r="D21" s="839" t="s">
        <v>9</v>
      </c>
      <c r="E21" s="840"/>
      <c r="F21" s="841"/>
      <c r="G21" s="839" t="s">
        <v>348</v>
      </c>
      <c r="H21" s="840"/>
      <c r="I21" s="840"/>
      <c r="J21" s="840"/>
      <c r="K21" s="840"/>
      <c r="L21" s="840"/>
      <c r="M21" s="840"/>
      <c r="N21" s="841"/>
    </row>
    <row r="22" spans="2:15" ht="28.5" customHeight="1" x14ac:dyDescent="0.2">
      <c r="B22" s="912"/>
      <c r="C22" s="913"/>
      <c r="D22" s="839" t="s">
        <v>384</v>
      </c>
      <c r="E22" s="840"/>
      <c r="F22" s="841"/>
      <c r="G22" s="839" t="s">
        <v>349</v>
      </c>
      <c r="H22" s="840"/>
      <c r="I22" s="840"/>
      <c r="J22" s="841"/>
      <c r="K22" s="839" t="s">
        <v>350</v>
      </c>
      <c r="L22" s="840"/>
      <c r="M22" s="840"/>
      <c r="N22" s="841"/>
    </row>
    <row r="23" spans="2:15" ht="31.5" customHeight="1" x14ac:dyDescent="0.2">
      <c r="B23" s="905" t="s">
        <v>89</v>
      </c>
      <c r="C23" s="906"/>
      <c r="D23" s="842"/>
      <c r="E23" s="843"/>
      <c r="F23" s="844"/>
      <c r="G23" s="842"/>
      <c r="H23" s="843"/>
      <c r="I23" s="843"/>
      <c r="J23" s="844"/>
      <c r="K23" s="914"/>
      <c r="L23" s="915"/>
      <c r="M23" s="915"/>
      <c r="N23" s="916"/>
    </row>
    <row r="24" spans="2:15" ht="35.25" customHeight="1" x14ac:dyDescent="0.2">
      <c r="B24" s="905" t="s">
        <v>90</v>
      </c>
      <c r="C24" s="906"/>
      <c r="D24" s="845"/>
      <c r="E24" s="846"/>
      <c r="F24" s="847"/>
      <c r="G24" s="845"/>
      <c r="H24" s="846"/>
      <c r="I24" s="846"/>
      <c r="J24" s="847"/>
      <c r="K24" s="917"/>
      <c r="L24" s="918"/>
      <c r="M24" s="918"/>
      <c r="N24" s="919"/>
    </row>
    <row r="25" spans="2:15" ht="32.25" customHeight="1" thickBot="1" x14ac:dyDescent="0.25">
      <c r="B25" s="907" t="s">
        <v>91</v>
      </c>
      <c r="C25" s="908"/>
      <c r="D25" s="848"/>
      <c r="E25" s="849"/>
      <c r="F25" s="850"/>
      <c r="G25" s="848"/>
      <c r="H25" s="849"/>
      <c r="I25" s="849"/>
      <c r="J25" s="850"/>
      <c r="K25" s="920"/>
      <c r="L25" s="921"/>
      <c r="M25" s="921"/>
      <c r="N25" s="922"/>
    </row>
    <row r="26" spans="2:15" ht="21.75" customHeight="1" x14ac:dyDescent="0.2">
      <c r="L26" s="846" t="s">
        <v>208</v>
      </c>
      <c r="M26" s="846"/>
      <c r="N26" s="846"/>
    </row>
    <row r="31" spans="2:15" ht="15" x14ac:dyDescent="0.2">
      <c r="O31" s="146"/>
    </row>
  </sheetData>
  <mergeCells count="80">
    <mergeCell ref="C19:E19"/>
    <mergeCell ref="H19:I19"/>
    <mergeCell ref="J19:K19"/>
    <mergeCell ref="L19:M19"/>
    <mergeCell ref="L26:N26"/>
    <mergeCell ref="B23:C23"/>
    <mergeCell ref="B24:C24"/>
    <mergeCell ref="B25:C25"/>
    <mergeCell ref="B20:N20"/>
    <mergeCell ref="B21:C22"/>
    <mergeCell ref="K22:N22"/>
    <mergeCell ref="K23:N25"/>
    <mergeCell ref="G21:N21"/>
    <mergeCell ref="D21:F21"/>
    <mergeCell ref="D22:F22"/>
    <mergeCell ref="D23:F25"/>
    <mergeCell ref="C17:E17"/>
    <mergeCell ref="F17:N17"/>
    <mergeCell ref="C18:E18"/>
    <mergeCell ref="H18:I18"/>
    <mergeCell ref="J18:K18"/>
    <mergeCell ref="L18:M18"/>
    <mergeCell ref="C15:E15"/>
    <mergeCell ref="H15:I15"/>
    <mergeCell ref="J15:K15"/>
    <mergeCell ref="L15:M15"/>
    <mergeCell ref="C16:E16"/>
    <mergeCell ref="H16:I16"/>
    <mergeCell ref="J16:K16"/>
    <mergeCell ref="L16:M16"/>
    <mergeCell ref="C13:E13"/>
    <mergeCell ref="H13:I13"/>
    <mergeCell ref="J13:K13"/>
    <mergeCell ref="L13:M13"/>
    <mergeCell ref="C14:E14"/>
    <mergeCell ref="H14:I14"/>
    <mergeCell ref="J14:K14"/>
    <mergeCell ref="L14:M14"/>
    <mergeCell ref="L11:M11"/>
    <mergeCell ref="C12:E12"/>
    <mergeCell ref="H12:I12"/>
    <mergeCell ref="J12:K12"/>
    <mergeCell ref="L12:M12"/>
    <mergeCell ref="L8:M8"/>
    <mergeCell ref="C9:E9"/>
    <mergeCell ref="H9:I9"/>
    <mergeCell ref="J9:K9"/>
    <mergeCell ref="L9:M9"/>
    <mergeCell ref="L5:M5"/>
    <mergeCell ref="C6:E6"/>
    <mergeCell ref="F6:N6"/>
    <mergeCell ref="C7:E7"/>
    <mergeCell ref="H7:I7"/>
    <mergeCell ref="J7:K7"/>
    <mergeCell ref="L7:M7"/>
    <mergeCell ref="L4:N4"/>
    <mergeCell ref="B1:C1"/>
    <mergeCell ref="D1:K1"/>
    <mergeCell ref="L1:N1"/>
    <mergeCell ref="B2:N2"/>
    <mergeCell ref="I3:J3"/>
    <mergeCell ref="K3:L3"/>
    <mergeCell ref="B3:D3"/>
    <mergeCell ref="E3:H3"/>
    <mergeCell ref="G22:J22"/>
    <mergeCell ref="G23:J25"/>
    <mergeCell ref="B4:B5"/>
    <mergeCell ref="C4:E5"/>
    <mergeCell ref="F4:G4"/>
    <mergeCell ref="H4:K4"/>
    <mergeCell ref="H5:I5"/>
    <mergeCell ref="J5:K5"/>
    <mergeCell ref="C8:E8"/>
    <mergeCell ref="H8:I8"/>
    <mergeCell ref="J8:K8"/>
    <mergeCell ref="C10:E10"/>
    <mergeCell ref="F10:N10"/>
    <mergeCell ref="C11:E11"/>
    <mergeCell ref="H11:I11"/>
    <mergeCell ref="J11:K11"/>
  </mergeCells>
  <printOptions horizontalCentered="1"/>
  <pageMargins left="0.16" right="0" top="0.39" bottom="0.18" header="0" footer="0"/>
  <pageSetup paperSize="9"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23</vt:i4>
      </vt:variant>
      <vt:variant>
        <vt:lpstr>Named Ranges</vt:lpstr>
      </vt:variant>
      <vt:variant>
        <vt:i4>18</vt:i4>
      </vt:variant>
    </vt:vector>
  </HeadingPairs>
  <TitlesOfParts>
    <vt:vector size="41" baseType="lpstr">
      <vt:lpstr>Information</vt:lpstr>
      <vt:lpstr>CHECK LIST OK-1</vt:lpstr>
      <vt:lpstr>COVER SHEET-008-OK</vt:lpstr>
      <vt:lpstr>Check List</vt:lpstr>
      <vt:lpstr>TEST PACKAGE INDEX-020-OK</vt:lpstr>
      <vt:lpstr>RELEASE NOTE-10-OK</vt:lpstr>
      <vt:lpstr>PUNCH LIST-005-OK</vt:lpstr>
      <vt:lpstr>CLEANING-OK</vt:lpstr>
      <vt:lpstr>MECHANICAL COMPLETION-027 -OK</vt:lpstr>
      <vt:lpstr>PIPING INSPEC. CHECK LIST-0 (2</vt:lpstr>
      <vt:lpstr>PRESSURE TEST REPORT-007-OK</vt:lpstr>
      <vt:lpstr>RECORD TOLERANCE -013-OK</vt:lpstr>
      <vt:lpstr>PRESSURE GAUGE REPORT -006-OK </vt:lpstr>
      <vt:lpstr>REINSTATEMENT REPORT-024-OK</vt:lpstr>
      <vt:lpstr>REINFORCING PAD-021</vt:lpstr>
      <vt:lpstr>REINFORCING PAD-021 (2)-OK</vt:lpstr>
      <vt:lpstr>DRAINING &amp; DRYING-023-OK</vt:lpstr>
      <vt:lpstr>FLUSHING &amp; BLOWING -022-OK</vt:lpstr>
      <vt:lpstr>ORIFICE FLANGE GRIND FLUSH -025</vt:lpstr>
      <vt:lpstr>TIE IN JOINT LIST SUMMARY-018-O</vt:lpstr>
      <vt:lpstr>ORIFICE FLANGE GRIND FLUSH  (2-</vt:lpstr>
      <vt:lpstr>SUPPORT LIST-026</vt:lpstr>
      <vt:lpstr>WARNING TAG-011</vt:lpstr>
      <vt:lpstr>'Check List'!Print_Area</vt:lpstr>
      <vt:lpstr>'CHECK LIST OK-1'!Print_Area</vt:lpstr>
      <vt:lpstr>'CLEANING-OK'!Print_Area</vt:lpstr>
      <vt:lpstr>'COVER SHEET-008-OK'!Print_Area</vt:lpstr>
      <vt:lpstr>'DRAINING &amp; DRYING-023-OK'!Print_Area</vt:lpstr>
      <vt:lpstr>'FLUSHING &amp; BLOWING -022-OK'!Print_Area</vt:lpstr>
      <vt:lpstr>Information!Print_Area</vt:lpstr>
      <vt:lpstr>'ORIFICE FLANGE GRIND FLUSH  (2-'!Print_Area</vt:lpstr>
      <vt:lpstr>'ORIFICE FLANGE GRIND FLUSH -025'!Print_Area</vt:lpstr>
      <vt:lpstr>'PIPING INSPEC. CHECK LIST-0 (2'!Print_Area</vt:lpstr>
      <vt:lpstr>'PRESSURE TEST REPORT-007-OK'!Print_Area</vt:lpstr>
      <vt:lpstr>'PUNCH LIST-005-OK'!Print_Area</vt:lpstr>
      <vt:lpstr>'REINSTATEMENT REPORT-024-OK'!Print_Area</vt:lpstr>
      <vt:lpstr>'RELEASE NOTE-10-OK'!Print_Area</vt:lpstr>
      <vt:lpstr>'SUPPORT LIST-026'!Print_Area</vt:lpstr>
      <vt:lpstr>'TEST PACKAGE INDEX-020-OK'!Print_Area</vt:lpstr>
      <vt:lpstr>'TIE IN JOINT LIST SUMMARY-018-O'!Print_Area</vt:lpstr>
      <vt:lpstr>'WARNING TAG-011'!Print_Area</vt:lpstr>
    </vt:vector>
  </TitlesOfParts>
  <Company>oil eng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moalvandi</dc:creator>
  <cp:lastModifiedBy>alizadeh , hamdollah</cp:lastModifiedBy>
  <cp:lastPrinted>2024-06-15T09:20:22Z</cp:lastPrinted>
  <dcterms:created xsi:type="dcterms:W3CDTF">2007-04-14T10:18:53Z</dcterms:created>
  <dcterms:modified xsi:type="dcterms:W3CDTF">2024-06-15T09:27:03Z</dcterms:modified>
</cp:coreProperties>
</file>